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73" documentId="8_{852FDD2D-053A-42CA-8729-A3ED6F53A4FD}" xr6:coauthVersionLast="47" xr6:coauthVersionMax="47" xr10:uidLastSave="{7E0C89E6-5F1F-4135-89ED-BB624B4E958B}"/>
  <bookViews>
    <workbookView xWindow="-120" yWindow="-120" windowWidth="29040" windowHeight="15720" xr2:uid="{B7051B5A-107B-471A-872F-A547E0695F4B}"/>
  </bookViews>
  <sheets>
    <sheet name="Folger Library, W.b.293" sheetId="1" r:id="rId1"/>
  </sheets>
  <definedNames>
    <definedName name="_xlnm._FilterDatabase" localSheetId="0" hidden="1">'Folger Library, W.b.293'!$K$1:$R$1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1" i="1" l="1"/>
  <c r="R141" i="1" s="1"/>
  <c r="N141" i="1"/>
  <c r="Q141" i="1" s="1"/>
  <c r="M141" i="1"/>
  <c r="D4" i="1"/>
  <c r="G4" i="1" s="1"/>
  <c r="C4" i="1"/>
  <c r="B4" i="1"/>
  <c r="F4" i="1" l="1"/>
  <c r="P141" i="1"/>
  <c r="E4" i="1"/>
</calcChain>
</file>

<file path=xl/sharedStrings.xml><?xml version="1.0" encoding="utf-8"?>
<sst xmlns="http://schemas.openxmlformats.org/spreadsheetml/2006/main" count="577" uniqueCount="189">
  <si>
    <t>#</t>
  </si>
  <si>
    <t>Theatre</t>
  </si>
  <si>
    <t>Season</t>
  </si>
  <si>
    <t>Entry</t>
  </si>
  <si>
    <t>£</t>
  </si>
  <si>
    <t>s</t>
  </si>
  <si>
    <t>d</t>
  </si>
  <si>
    <t>Notes</t>
  </si>
  <si>
    <r>
      <rPr>
        <b/>
        <sz val="11"/>
        <color rgb="FF000000"/>
        <rFont val="Aptos Narrow"/>
        <scheme val="minor"/>
      </rPr>
      <t xml:space="preserve">Source: </t>
    </r>
    <r>
      <rPr>
        <sz val="11"/>
        <color rgb="FF000000"/>
        <rFont val="Aptos Narrow"/>
        <scheme val="minor"/>
      </rPr>
      <t>Folger Library, W.b.293. [Untitled pages, giving some information about renters and a running total of the money used to pay them.]</t>
    </r>
  </si>
  <si>
    <t>Payment Date</t>
  </si>
  <si>
    <t>"Renters Paid for Season 1790/91".</t>
  </si>
  <si>
    <t>Drury Lane</t>
  </si>
  <si>
    <t>1790-1791</t>
  </si>
  <si>
    <t>Carrd. On</t>
  </si>
  <si>
    <t>Not an entry as such, but a running total at the bottom of each page, first called "Carrd. On", then "Brot. On" for every subsequent page.</t>
  </si>
  <si>
    <t>17910729</t>
  </si>
  <si>
    <t>Turner Eliz A35</t>
  </si>
  <si>
    <t>Evans Thos. C2</t>
  </si>
  <si>
    <t>Total</t>
  </si>
  <si>
    <t>Smith James G5</t>
  </si>
  <si>
    <t>Davison Monkhouse A11</t>
  </si>
  <si>
    <t>Draper Nath A29</t>
  </si>
  <si>
    <t>17910802</t>
  </si>
  <si>
    <t>Sheldon Richd. A39</t>
  </si>
  <si>
    <t>Turner Hatton. H7</t>
  </si>
  <si>
    <t>Porter James. G33</t>
  </si>
  <si>
    <t>Cadby Wm. G1</t>
  </si>
  <si>
    <t>Ashford Thos. T6</t>
  </si>
  <si>
    <t>Roper Hon. Jno. G26</t>
  </si>
  <si>
    <t>Paul Peter. T28 Do. [Paul] Do. [Peter] T29 Do. [Paul] Do. [Peter] T13</t>
  </si>
  <si>
    <t>Torlesse Jno. H19 Torlesse Anna Maria G25 Robinson Martha Julia G18</t>
  </si>
  <si>
    <t>Jacob Jno. T22 Do. [Jacob] Do. [Jno.] T23 Do. [Jacob] Do. [Jno.] T24.</t>
  </si>
  <si>
    <t>Phipps Warner T13</t>
  </si>
  <si>
    <t>Brackstone Ann G13</t>
  </si>
  <si>
    <t>Yallowley Joshua G15 Do. [Yallowley] Do. [Joshua] G17</t>
  </si>
  <si>
    <t>Currie Isaac L</t>
  </si>
  <si>
    <t>17910805</t>
  </si>
  <si>
    <t>Eden Higgins H25</t>
  </si>
  <si>
    <t>White Thos. T26</t>
  </si>
  <si>
    <t>Droz Simeon G23</t>
  </si>
  <si>
    <t>Lickbarrow Rowland T12</t>
  </si>
  <si>
    <t>Cheere Sr. Wm. H9</t>
  </si>
  <si>
    <t>Parish Jno. A36</t>
  </si>
  <si>
    <t>Glynn Sir Richd. Carr. A13 Glynn Lady. A14</t>
  </si>
  <si>
    <t>Sheldon Wm. A19</t>
  </si>
  <si>
    <t>Hodges Joseph A15</t>
  </si>
  <si>
    <t>Smith J. B. H23</t>
  </si>
  <si>
    <t>White Henry. A3</t>
  </si>
  <si>
    <t>Darell Robr. A12</t>
  </si>
  <si>
    <t>Giberne Geoe. T4</t>
  </si>
  <si>
    <t>Lucena Jno. Charles T32</t>
  </si>
  <si>
    <t>Gibbs James E5</t>
  </si>
  <si>
    <t>Tulk Love Stuart. G32</t>
  </si>
  <si>
    <t>17910809</t>
  </si>
  <si>
    <t>Mathias George H3 Mathias Thos. James H8</t>
  </si>
  <si>
    <t>Virriatt Mary. E12</t>
  </si>
  <si>
    <t>Scott. Charlotte. H37</t>
  </si>
  <si>
    <t>Lane Thos. H21</t>
  </si>
  <si>
    <t>Vennee Charles K</t>
  </si>
  <si>
    <t>Steeres Edward H13 Steeres James E1</t>
  </si>
  <si>
    <t>Cohen Meyer T3</t>
  </si>
  <si>
    <t>Phipps Jno. T7</t>
  </si>
  <si>
    <t>Markham Mathew E6</t>
  </si>
  <si>
    <t>Durante Catherine G12</t>
  </si>
  <si>
    <t>Windus Colnl. N Windus Mrs. Eves H29</t>
  </si>
  <si>
    <t>Lopez Menasseh H6 Lopez M. R. H37</t>
  </si>
  <si>
    <t>Higginson Edmd. H21</t>
  </si>
  <si>
    <t>Jenks Francis G16</t>
  </si>
  <si>
    <t>17910811</t>
  </si>
  <si>
    <t>Yale Revd. Jno. H22</t>
  </si>
  <si>
    <t>Bainbrigde Thos. D3</t>
  </si>
  <si>
    <t>Robinson Jno. M</t>
  </si>
  <si>
    <t>Drake Geoe. A18</t>
  </si>
  <si>
    <t>Benson Arthur G20</t>
  </si>
  <si>
    <t>Wood Jno. A10</t>
  </si>
  <si>
    <t>Beardsworth Jno. G31</t>
  </si>
  <si>
    <t>Ray Robr. H17</t>
  </si>
  <si>
    <t>Fry Nicholas. H20</t>
  </si>
  <si>
    <t>Lovebridge Arthur T40</t>
  </si>
  <si>
    <t>Dupuis Francis P</t>
  </si>
  <si>
    <t>Ardesoif Stephen H38</t>
  </si>
  <si>
    <t>Rissoan Wm. H12</t>
  </si>
  <si>
    <t>Harrison Martha H16</t>
  </si>
  <si>
    <t>Quintin Dick D4</t>
  </si>
  <si>
    <t>Ladbrook Robr. A23 Do. [Ladbrook] Do. [Robr.] A24</t>
  </si>
  <si>
    <t>Garner Joseph T20</t>
  </si>
  <si>
    <t>Smith Benj. A33</t>
  </si>
  <si>
    <t>Broadhead Theo. A26</t>
  </si>
  <si>
    <t>17910818</t>
  </si>
  <si>
    <t>Day Thos. T35 Do. [Day] Do. [Thos.] T36</t>
  </si>
  <si>
    <t>Pratbernon David H10</t>
  </si>
  <si>
    <t>Gaizley Jno. A30</t>
  </si>
  <si>
    <t>Twyford Robr. T21</t>
  </si>
  <si>
    <t>Mann Edward T5</t>
  </si>
  <si>
    <t>Hebb. Wm. A38</t>
  </si>
  <si>
    <t>17910824</t>
  </si>
  <si>
    <t>Cosby Sr. Henry C1</t>
  </si>
  <si>
    <t>Leeson Daniel H14 Do. [Leeson] Do. [Daniel] H27</t>
  </si>
  <si>
    <t>James Chas. A20</t>
  </si>
  <si>
    <t>Lancaster Joseph C3</t>
  </si>
  <si>
    <t>Borrowes Walter D1</t>
  </si>
  <si>
    <t>Pettyward Roger E2</t>
  </si>
  <si>
    <t>White Thos. H11</t>
  </si>
  <si>
    <t>Walker Jno. G11</t>
  </si>
  <si>
    <t>Solomons. Joseph H40</t>
  </si>
  <si>
    <t>Buggin Geoe. A31</t>
  </si>
  <si>
    <t>Higginson William A16</t>
  </si>
  <si>
    <t>Spencer Mary A32</t>
  </si>
  <si>
    <t>Dawson Jno. H15 Do. [Dawson] Do. [Jno.] G24</t>
  </si>
  <si>
    <t>Berry Bennis G22 Do. [Berry] Do. [Bennis] G27 Do. [Berry] Do. [Bennis] T39</t>
  </si>
  <si>
    <t>17910907</t>
  </si>
  <si>
    <t>Prior Phillip E3</t>
  </si>
  <si>
    <t>Simpkin Charles T2</t>
  </si>
  <si>
    <t>17910924</t>
  </si>
  <si>
    <t>Lalande Abra H39 Do. [Lalande] Do. [Abra] T19</t>
  </si>
  <si>
    <t>Levy Moses Isaac A25</t>
  </si>
  <si>
    <t>Ford Edwd. H32 Ford James H33 Do. [Ford] Do. [James] H34. Do. [Ford] Do. [James] H35.</t>
  </si>
  <si>
    <t>17910930</t>
  </si>
  <si>
    <t>Cook Joseph E</t>
  </si>
  <si>
    <t>Newnham Nath A28</t>
  </si>
  <si>
    <t>Paxton Wm. G21</t>
  </si>
  <si>
    <t>17911003</t>
  </si>
  <si>
    <t>Barwell Edwd. A5</t>
  </si>
  <si>
    <t>Messman Daniel T38</t>
  </si>
  <si>
    <t>17911004</t>
  </si>
  <si>
    <t>Young James A40</t>
  </si>
  <si>
    <t>Winthorpe Benj A37</t>
  </si>
  <si>
    <t>17911006</t>
  </si>
  <si>
    <t>Nevett Thos. T16</t>
  </si>
  <si>
    <t>Giles Daniel A17 Do. [Giles] Do. [Daniel] I</t>
  </si>
  <si>
    <t>Dewes Court [?] E14</t>
  </si>
  <si>
    <t>17911015</t>
  </si>
  <si>
    <t>Hurlock Governor A7</t>
  </si>
  <si>
    <t>Herries Sir Robr. H26 Do. [Herries] Do. [Sir Robr.] T1</t>
  </si>
  <si>
    <t>Towgood Wm. G19</t>
  </si>
  <si>
    <t>17911020</t>
  </si>
  <si>
    <t>Hull Jno. E13</t>
  </si>
  <si>
    <t>17911022</t>
  </si>
  <si>
    <t>Potter Joseph T33</t>
  </si>
  <si>
    <t>Shum George B3</t>
  </si>
  <si>
    <t>Smith Drummond A22</t>
  </si>
  <si>
    <t>17911027</t>
  </si>
  <si>
    <t>Slack Thos. B2</t>
  </si>
  <si>
    <t>17911101</t>
  </si>
  <si>
    <t>Dunbar Geoe. F2 Do. [Dunbar] Do. [Geoe.] T11 Pd. to the Exor. Richd. Heatley</t>
  </si>
  <si>
    <t>17911102</t>
  </si>
  <si>
    <t>Hornby John A27</t>
  </si>
  <si>
    <t>17911117</t>
  </si>
  <si>
    <t>Brereton Owen Salisbury A6</t>
  </si>
  <si>
    <t>Barrington Honble. Daines B1</t>
  </si>
  <si>
    <t>Bell James D2</t>
  </si>
  <si>
    <t>17911122</t>
  </si>
  <si>
    <t>Coutts Thos. A9 Antrobus John H18</t>
  </si>
  <si>
    <t>Devisme James T20 Devisme Thos T31</t>
  </si>
  <si>
    <t>17920104</t>
  </si>
  <si>
    <t>Cheere Chas G3 Cheere Ann G4</t>
  </si>
  <si>
    <t>Greenwood Chas. H No. 1</t>
  </si>
  <si>
    <t>Williams Henry Omitted 6th Octr. 1791 pd. for E9.10.11 &amp; H30.31.32</t>
  </si>
  <si>
    <t>Gardiner Saml. D15 Expired 12 Octr. 90 paid for 10 Nights 17th June 91</t>
  </si>
  <si>
    <t>17920105</t>
  </si>
  <si>
    <t>Forth N. Parker G28 Do. [Forth] Do. [N.Parker] 29 Do. [Forth] Do. [N.Parker] 30 Do. [Forth] Do. [N.Parker] 34 Do. [Forth] Do. [N.Parker] 35 Do. [Forth] Do. [N.Parker] 36 Do. [Forth] Do. [N.Parker] 37 Do. [Forth] Do. [N.Parker] 38 Do. [Forth] Do. [N.Parker] 39 Do. [Forth] Do. [N.Parker] 40</t>
  </si>
  <si>
    <t>17920111</t>
  </si>
  <si>
    <t>Cocker John Robr. G6 Do. [Cocker] Do. [John Robr.] 7 Do. [Cocker] Do. [John Robr.] 8 Do. [Cocker] Do. [John Robr.] 9 Do. [Cocker] Do. [John Robr.] 10</t>
  </si>
  <si>
    <t>17920125</t>
  </si>
  <si>
    <t>Smith Edwd E7</t>
  </si>
  <si>
    <t>17920206</t>
  </si>
  <si>
    <t>Purling Jno. G2</t>
  </si>
  <si>
    <t>17920208</t>
  </si>
  <si>
    <t>Bennett Thos. Leigh A4</t>
  </si>
  <si>
    <t>17920217</t>
  </si>
  <si>
    <t>Ford James Junr. [?] 2 R S</t>
  </si>
  <si>
    <t>Franco Jacob or Francis A24 Augt 27 92</t>
  </si>
  <si>
    <t>Stone Richard &amp; 5 prior Seasons O. pd. 9 Octr. 92</t>
  </si>
  <si>
    <t>17920326</t>
  </si>
  <si>
    <t>Taylor Michael Angelo H28</t>
  </si>
  <si>
    <t>17920411</t>
  </si>
  <si>
    <t>Harrison John A8</t>
  </si>
  <si>
    <t>Bembridge Chas. H24 Augt 27 92</t>
  </si>
  <si>
    <t>Graham Aaron E8 17 Augt. 92</t>
  </si>
  <si>
    <t>17921121</t>
  </si>
  <si>
    <t>Chandler Henry A2 Pd. 21st. Novr. 92</t>
  </si>
  <si>
    <t>17921203</t>
  </si>
  <si>
    <t>Middleton Nath H5 Pd. 3 Decr. 92</t>
  </si>
  <si>
    <t>17921217</t>
  </si>
  <si>
    <t>Mills Charles H2. Pd. 17th Der.</t>
  </si>
  <si>
    <t>17930110</t>
  </si>
  <si>
    <t>Thomas David H4 Pd. 10th Janry. 93</t>
  </si>
  <si>
    <t>Callcott Richd. G14</t>
  </si>
  <si>
    <t>Undated in account book. Date of previous payment, 10 January 1793, supplied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</si>
</sst>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49" fontId="2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0" fillId="3" borderId="0" xfId="0" applyFill="1"/>
    <xf numFmtId="0" fontId="2" fillId="3" borderId="1" xfId="0" applyFont="1" applyFill="1" applyBorder="1"/>
    <xf numFmtId="49" fontId="2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2" xfId="0" applyFont="1" applyBorder="1" applyAlignment="1">
      <alignment horizontal="right"/>
    </xf>
    <xf numFmtId="0" fontId="0" fillId="0" borderId="2" xfId="0" applyBorder="1"/>
    <xf numFmtId="0" fontId="6" fillId="0" borderId="2" xfId="0" applyFont="1" applyBorder="1"/>
    <xf numFmtId="0" fontId="7" fillId="0" borderId="0" xfId="0" applyFont="1"/>
    <xf numFmtId="0" fontId="5" fillId="0" borderId="0" xfId="0" applyFont="1"/>
    <xf numFmtId="0" fontId="8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86AC-3D4A-44EF-80D4-9C16EDC0A1F0}">
  <dimension ref="A1:W14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0.28515625" bestFit="1" customWidth="1"/>
    <col min="4" max="4" width="9.42578125" bestFit="1" customWidth="1"/>
    <col min="12" max="12" width="10.28515625" bestFit="1" customWidth="1"/>
    <col min="13" max="13" width="9.7109375" bestFit="1" customWidth="1"/>
    <col min="14" max="14" width="13.140625" bestFit="1" customWidth="1"/>
    <col min="15" max="15" width="62.42578125" customWidth="1"/>
  </cols>
  <sheetData>
    <row r="1" spans="1:23">
      <c r="A1" s="1" t="s">
        <v>0</v>
      </c>
      <c r="B1" s="1" t="s">
        <v>1</v>
      </c>
      <c r="C1" s="2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20" t="s">
        <v>8</v>
      </c>
      <c r="K1" s="6" t="s">
        <v>0</v>
      </c>
      <c r="L1" s="6" t="s">
        <v>1</v>
      </c>
      <c r="M1" s="7" t="s">
        <v>2</v>
      </c>
      <c r="N1" s="7" t="s">
        <v>9</v>
      </c>
      <c r="O1" s="8" t="s">
        <v>3</v>
      </c>
      <c r="P1" s="10" t="s">
        <v>4</v>
      </c>
      <c r="Q1" s="10" t="s">
        <v>5</v>
      </c>
      <c r="R1" s="10" t="s">
        <v>6</v>
      </c>
      <c r="S1" s="9" t="s">
        <v>7</v>
      </c>
      <c r="T1" s="21" t="s">
        <v>10</v>
      </c>
    </row>
    <row r="2" spans="1:23">
      <c r="A2">
        <v>1</v>
      </c>
      <c r="B2" t="s">
        <v>11</v>
      </c>
      <c r="C2" t="s">
        <v>12</v>
      </c>
      <c r="D2" t="s">
        <v>13</v>
      </c>
      <c r="E2">
        <v>3914</v>
      </c>
      <c r="F2">
        <v>16</v>
      </c>
      <c r="H2" t="s">
        <v>14</v>
      </c>
      <c r="K2" s="11">
        <v>1</v>
      </c>
      <c r="L2" t="s">
        <v>11</v>
      </c>
      <c r="M2" t="s">
        <v>12</v>
      </c>
      <c r="N2" s="12" t="s">
        <v>15</v>
      </c>
      <c r="O2" t="s">
        <v>16</v>
      </c>
      <c r="P2">
        <v>20</v>
      </c>
    </row>
    <row r="3" spans="1:23">
      <c r="K3" s="11">
        <v>2</v>
      </c>
      <c r="L3" t="s">
        <v>11</v>
      </c>
      <c r="M3" t="s">
        <v>12</v>
      </c>
      <c r="N3" s="12" t="s">
        <v>15</v>
      </c>
      <c r="O3" t="s">
        <v>17</v>
      </c>
      <c r="P3">
        <v>20</v>
      </c>
    </row>
    <row r="4" spans="1:23">
      <c r="A4" s="15" t="s">
        <v>18</v>
      </c>
      <c r="B4" s="17">
        <f>SUM(E2)</f>
        <v>3914</v>
      </c>
      <c r="C4" s="17">
        <f>SUM(F2)</f>
        <v>16</v>
      </c>
      <c r="D4" s="17">
        <f>SUM(G2)</f>
        <v>0</v>
      </c>
      <c r="E4" s="15">
        <f>B4+QUOTIENT(C4+QUOTIENT(D4,12),20)</f>
        <v>3914</v>
      </c>
      <c r="F4" s="15">
        <f>MOD(C4+QUOTIENT(D4,12),20)</f>
        <v>16</v>
      </c>
      <c r="G4" s="15">
        <f>MOD(D4, 12)</f>
        <v>0</v>
      </c>
      <c r="K4" s="11">
        <v>3</v>
      </c>
      <c r="L4" t="s">
        <v>11</v>
      </c>
      <c r="M4" t="s">
        <v>12</v>
      </c>
      <c r="N4" s="12" t="s">
        <v>15</v>
      </c>
      <c r="O4" t="s">
        <v>19</v>
      </c>
      <c r="P4">
        <v>20</v>
      </c>
    </row>
    <row r="5" spans="1:23">
      <c r="K5" s="11">
        <v>4</v>
      </c>
      <c r="L5" t="s">
        <v>11</v>
      </c>
      <c r="M5" t="s">
        <v>12</v>
      </c>
      <c r="N5" s="12" t="s">
        <v>15</v>
      </c>
      <c r="O5" t="s">
        <v>20</v>
      </c>
      <c r="P5">
        <v>20</v>
      </c>
    </row>
    <row r="6" spans="1:23">
      <c r="A6" s="18"/>
      <c r="K6" s="11">
        <v>5</v>
      </c>
      <c r="L6" t="s">
        <v>11</v>
      </c>
      <c r="M6" t="s">
        <v>12</v>
      </c>
      <c r="N6" s="12" t="s">
        <v>15</v>
      </c>
      <c r="O6" t="s">
        <v>21</v>
      </c>
      <c r="P6">
        <v>20</v>
      </c>
    </row>
    <row r="7" spans="1:23">
      <c r="A7" s="19"/>
      <c r="K7" s="11">
        <v>6</v>
      </c>
      <c r="L7" t="s">
        <v>11</v>
      </c>
      <c r="M7" t="s">
        <v>12</v>
      </c>
      <c r="N7" s="12" t="s">
        <v>22</v>
      </c>
      <c r="O7" t="s">
        <v>23</v>
      </c>
      <c r="P7">
        <v>20</v>
      </c>
    </row>
    <row r="8" spans="1:23">
      <c r="K8" s="11">
        <v>7</v>
      </c>
      <c r="L8" t="s">
        <v>11</v>
      </c>
      <c r="M8" t="s">
        <v>12</v>
      </c>
      <c r="N8" s="12" t="s">
        <v>22</v>
      </c>
      <c r="O8" t="s">
        <v>24</v>
      </c>
      <c r="P8">
        <v>20</v>
      </c>
    </row>
    <row r="9" spans="1:23">
      <c r="K9" s="11">
        <v>8</v>
      </c>
      <c r="L9" t="s">
        <v>11</v>
      </c>
      <c r="M9" t="s">
        <v>12</v>
      </c>
      <c r="N9" s="12" t="s">
        <v>22</v>
      </c>
      <c r="O9" t="s">
        <v>25</v>
      </c>
      <c r="P9">
        <v>20</v>
      </c>
    </row>
    <row r="10" spans="1:23">
      <c r="K10" s="11">
        <v>9</v>
      </c>
      <c r="L10" t="s">
        <v>11</v>
      </c>
      <c r="M10" t="s">
        <v>12</v>
      </c>
      <c r="N10" s="12" t="s">
        <v>22</v>
      </c>
      <c r="O10" t="s">
        <v>26</v>
      </c>
      <c r="P10">
        <v>20</v>
      </c>
    </row>
    <row r="11" spans="1:23">
      <c r="K11" s="11">
        <v>10</v>
      </c>
      <c r="L11" t="s">
        <v>11</v>
      </c>
      <c r="M11" t="s">
        <v>12</v>
      </c>
      <c r="N11" s="12" t="s">
        <v>22</v>
      </c>
      <c r="O11" t="s">
        <v>27</v>
      </c>
      <c r="P11">
        <v>20</v>
      </c>
    </row>
    <row r="12" spans="1:23">
      <c r="K12" s="11">
        <v>11</v>
      </c>
      <c r="L12" t="s">
        <v>11</v>
      </c>
      <c r="M12" t="s">
        <v>12</v>
      </c>
      <c r="N12" s="12" t="s">
        <v>22</v>
      </c>
      <c r="O12" t="s">
        <v>28</v>
      </c>
      <c r="P12">
        <v>20</v>
      </c>
    </row>
    <row r="13" spans="1:23">
      <c r="K13" s="11">
        <v>12</v>
      </c>
      <c r="L13" s="11" t="s">
        <v>11</v>
      </c>
      <c r="M13" s="11" t="s">
        <v>12</v>
      </c>
      <c r="N13" s="13" t="s">
        <v>22</v>
      </c>
      <c r="O13" s="11" t="s">
        <v>29</v>
      </c>
      <c r="P13" s="11">
        <v>60</v>
      </c>
      <c r="Q13" s="11"/>
      <c r="R13" s="11"/>
      <c r="S13" s="11"/>
      <c r="T13" s="11"/>
      <c r="U13" s="11"/>
      <c r="V13" s="11"/>
      <c r="W13" s="11"/>
    </row>
    <row r="14" spans="1:23">
      <c r="K14" s="11">
        <v>13</v>
      </c>
      <c r="L14" s="11" t="s">
        <v>11</v>
      </c>
      <c r="M14" s="11" t="s">
        <v>12</v>
      </c>
      <c r="N14" s="13" t="s">
        <v>22</v>
      </c>
      <c r="O14" s="11" t="s">
        <v>30</v>
      </c>
      <c r="P14" s="11">
        <v>60</v>
      </c>
      <c r="Q14" s="11"/>
      <c r="R14" s="11"/>
      <c r="S14" s="11"/>
      <c r="T14" s="11"/>
      <c r="U14" s="11"/>
      <c r="V14" s="11"/>
      <c r="W14" s="11"/>
    </row>
    <row r="15" spans="1:23">
      <c r="K15" s="11">
        <v>14</v>
      </c>
      <c r="L15" s="11" t="s">
        <v>11</v>
      </c>
      <c r="M15" s="11" t="s">
        <v>12</v>
      </c>
      <c r="N15" s="13" t="s">
        <v>22</v>
      </c>
      <c r="O15" s="11" t="s">
        <v>31</v>
      </c>
      <c r="P15" s="11">
        <v>60</v>
      </c>
      <c r="Q15" s="11"/>
      <c r="R15" s="11"/>
      <c r="S15" s="11"/>
      <c r="T15" s="11"/>
      <c r="U15" s="11"/>
      <c r="V15" s="11"/>
      <c r="W15" s="11"/>
    </row>
    <row r="16" spans="1:23">
      <c r="K16" s="11">
        <v>15</v>
      </c>
      <c r="L16" t="s">
        <v>11</v>
      </c>
      <c r="M16" t="s">
        <v>12</v>
      </c>
      <c r="N16" s="12" t="s">
        <v>22</v>
      </c>
      <c r="O16" t="s">
        <v>32</v>
      </c>
      <c r="P16">
        <v>20</v>
      </c>
    </row>
    <row r="17" spans="11:23">
      <c r="K17" s="11">
        <v>16</v>
      </c>
      <c r="L17" t="s">
        <v>11</v>
      </c>
      <c r="M17" t="s">
        <v>12</v>
      </c>
      <c r="N17" s="12" t="s">
        <v>22</v>
      </c>
      <c r="O17" t="s">
        <v>33</v>
      </c>
      <c r="P17">
        <v>20</v>
      </c>
    </row>
    <row r="18" spans="11:23">
      <c r="K18" s="11">
        <v>17</v>
      </c>
      <c r="L18" s="11" t="s">
        <v>11</v>
      </c>
      <c r="M18" s="11" t="s">
        <v>12</v>
      </c>
      <c r="N18" s="13" t="s">
        <v>22</v>
      </c>
      <c r="O18" s="11" t="s">
        <v>34</v>
      </c>
      <c r="P18" s="11">
        <v>40</v>
      </c>
      <c r="Q18" s="11"/>
      <c r="R18" s="11"/>
      <c r="S18" s="11"/>
      <c r="T18" s="11"/>
      <c r="U18" s="11"/>
      <c r="V18" s="11"/>
      <c r="W18" s="11"/>
    </row>
    <row r="19" spans="11:23">
      <c r="K19" s="11">
        <v>18</v>
      </c>
      <c r="L19" t="s">
        <v>11</v>
      </c>
      <c r="M19" t="s">
        <v>12</v>
      </c>
      <c r="N19" s="12" t="s">
        <v>22</v>
      </c>
      <c r="O19" t="s">
        <v>35</v>
      </c>
      <c r="P19">
        <v>20</v>
      </c>
    </row>
    <row r="20" spans="11:23">
      <c r="K20" s="11">
        <v>19</v>
      </c>
      <c r="L20" t="s">
        <v>11</v>
      </c>
      <c r="M20" t="s">
        <v>12</v>
      </c>
      <c r="N20" s="12" t="s">
        <v>36</v>
      </c>
      <c r="O20" t="s">
        <v>37</v>
      </c>
      <c r="P20">
        <v>20</v>
      </c>
    </row>
    <row r="21" spans="11:23">
      <c r="K21" s="11">
        <v>20</v>
      </c>
      <c r="L21" t="s">
        <v>11</v>
      </c>
      <c r="M21" t="s">
        <v>12</v>
      </c>
      <c r="N21" s="12" t="s">
        <v>36</v>
      </c>
      <c r="O21" t="s">
        <v>38</v>
      </c>
      <c r="P21">
        <v>20</v>
      </c>
    </row>
    <row r="22" spans="11:23">
      <c r="K22" s="11">
        <v>21</v>
      </c>
      <c r="L22" t="s">
        <v>11</v>
      </c>
      <c r="M22" t="s">
        <v>12</v>
      </c>
      <c r="N22" s="12" t="s">
        <v>36</v>
      </c>
      <c r="O22" t="s">
        <v>39</v>
      </c>
      <c r="P22">
        <v>20</v>
      </c>
    </row>
    <row r="23" spans="11:23">
      <c r="K23" s="11">
        <v>22</v>
      </c>
      <c r="L23" t="s">
        <v>11</v>
      </c>
      <c r="M23" t="s">
        <v>12</v>
      </c>
      <c r="N23" s="12" t="s">
        <v>36</v>
      </c>
      <c r="O23" t="s">
        <v>40</v>
      </c>
      <c r="P23">
        <v>20</v>
      </c>
    </row>
    <row r="24" spans="11:23">
      <c r="K24" s="11">
        <v>23</v>
      </c>
      <c r="L24" t="s">
        <v>11</v>
      </c>
      <c r="M24" t="s">
        <v>12</v>
      </c>
      <c r="N24" s="12" t="s">
        <v>36</v>
      </c>
      <c r="O24" t="s">
        <v>41</v>
      </c>
      <c r="P24">
        <v>20</v>
      </c>
    </row>
    <row r="25" spans="11:23">
      <c r="K25" s="11">
        <v>24</v>
      </c>
      <c r="L25" t="s">
        <v>11</v>
      </c>
      <c r="M25" t="s">
        <v>12</v>
      </c>
      <c r="N25" s="12" t="s">
        <v>36</v>
      </c>
      <c r="O25" t="s">
        <v>42</v>
      </c>
      <c r="P25">
        <v>20</v>
      </c>
    </row>
    <row r="26" spans="11:23">
      <c r="K26" s="11">
        <v>25</v>
      </c>
      <c r="L26" s="11" t="s">
        <v>11</v>
      </c>
      <c r="M26" s="11" t="s">
        <v>12</v>
      </c>
      <c r="N26" s="13" t="s">
        <v>36</v>
      </c>
      <c r="O26" s="11" t="s">
        <v>43</v>
      </c>
      <c r="P26" s="11">
        <v>40</v>
      </c>
      <c r="Q26" s="11"/>
      <c r="R26" s="11"/>
      <c r="S26" s="11"/>
      <c r="T26" s="11"/>
      <c r="U26" s="11"/>
      <c r="V26" s="11"/>
      <c r="W26" s="11"/>
    </row>
    <row r="27" spans="11:23">
      <c r="K27" s="11">
        <v>26</v>
      </c>
      <c r="L27" t="s">
        <v>11</v>
      </c>
      <c r="M27" t="s">
        <v>12</v>
      </c>
      <c r="N27" s="12" t="s">
        <v>36</v>
      </c>
      <c r="O27" t="s">
        <v>44</v>
      </c>
      <c r="P27">
        <v>20</v>
      </c>
    </row>
    <row r="28" spans="11:23">
      <c r="K28" s="11">
        <v>27</v>
      </c>
      <c r="L28" t="s">
        <v>11</v>
      </c>
      <c r="M28" t="s">
        <v>12</v>
      </c>
      <c r="N28" s="12" t="s">
        <v>36</v>
      </c>
      <c r="O28" t="s">
        <v>45</v>
      </c>
      <c r="P28">
        <v>20</v>
      </c>
    </row>
    <row r="29" spans="11:23">
      <c r="K29" s="11">
        <v>28</v>
      </c>
      <c r="L29" t="s">
        <v>11</v>
      </c>
      <c r="M29" t="s">
        <v>12</v>
      </c>
      <c r="N29" s="12" t="s">
        <v>36</v>
      </c>
      <c r="O29" t="s">
        <v>46</v>
      </c>
      <c r="P29">
        <v>20</v>
      </c>
    </row>
    <row r="30" spans="11:23">
      <c r="K30" s="11">
        <v>29</v>
      </c>
      <c r="L30" t="s">
        <v>11</v>
      </c>
      <c r="M30" t="s">
        <v>12</v>
      </c>
      <c r="N30" s="12" t="s">
        <v>36</v>
      </c>
      <c r="O30" t="s">
        <v>47</v>
      </c>
      <c r="P30">
        <v>20</v>
      </c>
      <c r="S30" s="14"/>
    </row>
    <row r="31" spans="11:23">
      <c r="K31" s="11">
        <v>30</v>
      </c>
      <c r="L31" t="s">
        <v>11</v>
      </c>
      <c r="M31" t="s">
        <v>12</v>
      </c>
      <c r="N31" s="12" t="s">
        <v>36</v>
      </c>
      <c r="O31" t="s">
        <v>48</v>
      </c>
      <c r="P31">
        <v>20</v>
      </c>
    </row>
    <row r="32" spans="11:23">
      <c r="K32" s="11">
        <v>31</v>
      </c>
      <c r="L32" t="s">
        <v>11</v>
      </c>
      <c r="M32" t="s">
        <v>12</v>
      </c>
      <c r="N32" s="12" t="s">
        <v>36</v>
      </c>
      <c r="O32" t="s">
        <v>49</v>
      </c>
      <c r="P32">
        <v>20</v>
      </c>
    </row>
    <row r="33" spans="11:23">
      <c r="K33" s="11">
        <v>32</v>
      </c>
      <c r="L33" t="s">
        <v>11</v>
      </c>
      <c r="M33" t="s">
        <v>12</v>
      </c>
      <c r="N33" s="12" t="s">
        <v>36</v>
      </c>
      <c r="O33" t="s">
        <v>50</v>
      </c>
      <c r="P33">
        <v>20</v>
      </c>
    </row>
    <row r="34" spans="11:23">
      <c r="K34" s="11">
        <v>33</v>
      </c>
      <c r="L34" t="s">
        <v>11</v>
      </c>
      <c r="M34" t="s">
        <v>12</v>
      </c>
      <c r="N34" s="12" t="s">
        <v>36</v>
      </c>
      <c r="O34" t="s">
        <v>51</v>
      </c>
      <c r="P34">
        <v>20</v>
      </c>
    </row>
    <row r="35" spans="11:23">
      <c r="K35" s="11">
        <v>34</v>
      </c>
      <c r="L35" t="s">
        <v>11</v>
      </c>
      <c r="M35" t="s">
        <v>12</v>
      </c>
      <c r="N35" s="12" t="s">
        <v>36</v>
      </c>
      <c r="O35" t="s">
        <v>52</v>
      </c>
      <c r="P35">
        <v>20</v>
      </c>
    </row>
    <row r="36" spans="11:23">
      <c r="K36" s="11">
        <v>35</v>
      </c>
      <c r="L36" s="11" t="s">
        <v>11</v>
      </c>
      <c r="M36" s="11" t="s">
        <v>12</v>
      </c>
      <c r="N36" s="13" t="s">
        <v>53</v>
      </c>
      <c r="O36" s="11" t="s">
        <v>54</v>
      </c>
      <c r="P36" s="11">
        <v>40</v>
      </c>
      <c r="Q36" s="11"/>
      <c r="R36" s="11"/>
      <c r="S36" s="11"/>
      <c r="T36" s="11"/>
      <c r="U36" s="11"/>
      <c r="V36" s="11"/>
      <c r="W36" s="11"/>
    </row>
    <row r="37" spans="11:23">
      <c r="K37" s="11">
        <v>36</v>
      </c>
      <c r="L37" t="s">
        <v>11</v>
      </c>
      <c r="M37" t="s">
        <v>12</v>
      </c>
      <c r="N37" s="12" t="s">
        <v>53</v>
      </c>
      <c r="O37" t="s">
        <v>55</v>
      </c>
      <c r="P37">
        <v>20</v>
      </c>
    </row>
    <row r="38" spans="11:23">
      <c r="K38" s="11">
        <v>37</v>
      </c>
      <c r="L38" t="s">
        <v>11</v>
      </c>
      <c r="M38" t="s">
        <v>12</v>
      </c>
      <c r="N38" s="12" t="s">
        <v>53</v>
      </c>
      <c r="O38" t="s">
        <v>56</v>
      </c>
      <c r="P38">
        <v>20</v>
      </c>
    </row>
    <row r="39" spans="11:23">
      <c r="K39" s="11">
        <v>38</v>
      </c>
      <c r="L39" t="s">
        <v>11</v>
      </c>
      <c r="M39" t="s">
        <v>12</v>
      </c>
      <c r="N39" s="12" t="s">
        <v>53</v>
      </c>
      <c r="O39" t="s">
        <v>57</v>
      </c>
      <c r="P39">
        <v>20</v>
      </c>
    </row>
    <row r="40" spans="11:23">
      <c r="K40" s="11">
        <v>39</v>
      </c>
      <c r="L40" t="s">
        <v>11</v>
      </c>
      <c r="M40" t="s">
        <v>12</v>
      </c>
      <c r="N40" s="12" t="s">
        <v>53</v>
      </c>
      <c r="O40" t="s">
        <v>58</v>
      </c>
      <c r="P40">
        <v>20</v>
      </c>
    </row>
    <row r="41" spans="11:23">
      <c r="K41" s="11">
        <v>40</v>
      </c>
      <c r="L41" s="11" t="s">
        <v>11</v>
      </c>
      <c r="M41" s="11" t="s">
        <v>12</v>
      </c>
      <c r="N41" s="13" t="s">
        <v>53</v>
      </c>
      <c r="O41" s="11" t="s">
        <v>59</v>
      </c>
      <c r="P41" s="11">
        <v>40</v>
      </c>
      <c r="Q41" s="11"/>
      <c r="R41" s="11"/>
      <c r="S41" s="11"/>
      <c r="T41" s="11"/>
      <c r="U41" s="11"/>
      <c r="V41" s="11"/>
      <c r="W41" s="11"/>
    </row>
    <row r="42" spans="11:23">
      <c r="K42" s="11">
        <v>41</v>
      </c>
      <c r="L42" t="s">
        <v>11</v>
      </c>
      <c r="M42" t="s">
        <v>12</v>
      </c>
      <c r="N42" s="12" t="s">
        <v>53</v>
      </c>
      <c r="O42" t="s">
        <v>60</v>
      </c>
      <c r="P42">
        <v>20</v>
      </c>
    </row>
    <row r="43" spans="11:23">
      <c r="K43" s="11">
        <v>42</v>
      </c>
      <c r="L43" t="s">
        <v>11</v>
      </c>
      <c r="M43" t="s">
        <v>12</v>
      </c>
      <c r="N43" s="12" t="s">
        <v>53</v>
      </c>
      <c r="O43" t="s">
        <v>61</v>
      </c>
      <c r="P43">
        <v>20</v>
      </c>
    </row>
    <row r="44" spans="11:23">
      <c r="K44" s="11">
        <v>43</v>
      </c>
      <c r="L44" t="s">
        <v>11</v>
      </c>
      <c r="M44" t="s">
        <v>12</v>
      </c>
      <c r="N44" s="12" t="s">
        <v>53</v>
      </c>
      <c r="O44" t="s">
        <v>62</v>
      </c>
      <c r="P44">
        <v>20</v>
      </c>
    </row>
    <row r="45" spans="11:23">
      <c r="K45" s="11">
        <v>44</v>
      </c>
      <c r="L45" t="s">
        <v>11</v>
      </c>
      <c r="M45" t="s">
        <v>12</v>
      </c>
      <c r="N45" s="12" t="s">
        <v>53</v>
      </c>
      <c r="O45" t="s">
        <v>63</v>
      </c>
      <c r="P45">
        <v>20</v>
      </c>
    </row>
    <row r="46" spans="11:23">
      <c r="K46" s="11">
        <v>45</v>
      </c>
      <c r="L46" s="11" t="s">
        <v>11</v>
      </c>
      <c r="M46" s="11" t="s">
        <v>12</v>
      </c>
      <c r="N46" s="13" t="s">
        <v>53</v>
      </c>
      <c r="O46" s="11" t="s">
        <v>64</v>
      </c>
      <c r="P46" s="11">
        <v>40</v>
      </c>
      <c r="Q46" s="11"/>
      <c r="R46" s="11"/>
      <c r="S46" s="11"/>
      <c r="T46" s="11"/>
      <c r="U46" s="11"/>
      <c r="V46" s="11"/>
      <c r="W46" s="11"/>
    </row>
    <row r="47" spans="11:23">
      <c r="K47" s="11">
        <v>46</v>
      </c>
      <c r="L47" s="11" t="s">
        <v>11</v>
      </c>
      <c r="M47" s="11" t="s">
        <v>12</v>
      </c>
      <c r="N47" s="13" t="s">
        <v>53</v>
      </c>
      <c r="O47" s="11" t="s">
        <v>65</v>
      </c>
      <c r="P47" s="11">
        <v>40</v>
      </c>
      <c r="Q47" s="11"/>
      <c r="R47" s="11"/>
      <c r="S47" s="11"/>
      <c r="T47" s="11"/>
      <c r="U47" s="11"/>
      <c r="V47" s="11"/>
      <c r="W47" s="11"/>
    </row>
    <row r="48" spans="11:23">
      <c r="K48" s="11">
        <v>47</v>
      </c>
      <c r="L48" t="s">
        <v>11</v>
      </c>
      <c r="M48" t="s">
        <v>12</v>
      </c>
      <c r="N48" s="12" t="s">
        <v>53</v>
      </c>
      <c r="O48" t="s">
        <v>66</v>
      </c>
      <c r="P48">
        <v>20</v>
      </c>
    </row>
    <row r="49" spans="11:23">
      <c r="K49" s="11">
        <v>48</v>
      </c>
      <c r="L49" t="s">
        <v>11</v>
      </c>
      <c r="M49" t="s">
        <v>12</v>
      </c>
      <c r="N49" s="12" t="s">
        <v>53</v>
      </c>
      <c r="O49" t="s">
        <v>67</v>
      </c>
      <c r="P49">
        <v>20</v>
      </c>
    </row>
    <row r="50" spans="11:23">
      <c r="K50" s="11">
        <v>49</v>
      </c>
      <c r="L50" t="s">
        <v>11</v>
      </c>
      <c r="M50" t="s">
        <v>12</v>
      </c>
      <c r="N50" s="12" t="s">
        <v>68</v>
      </c>
      <c r="O50" t="s">
        <v>69</v>
      </c>
      <c r="P50">
        <v>20</v>
      </c>
    </row>
    <row r="51" spans="11:23">
      <c r="K51" s="11">
        <v>50</v>
      </c>
      <c r="L51" s="11" t="s">
        <v>11</v>
      </c>
      <c r="M51" s="11" t="s">
        <v>12</v>
      </c>
      <c r="N51" s="13" t="s">
        <v>68</v>
      </c>
      <c r="O51" s="11" t="s">
        <v>70</v>
      </c>
      <c r="P51" s="11">
        <v>20</v>
      </c>
      <c r="Q51" s="11"/>
      <c r="R51" s="11"/>
      <c r="S51" s="11"/>
      <c r="T51" s="11"/>
      <c r="U51" s="11"/>
      <c r="V51" s="11"/>
      <c r="W51" s="11"/>
    </row>
    <row r="52" spans="11:23">
      <c r="K52" s="11">
        <v>51</v>
      </c>
      <c r="L52" t="s">
        <v>11</v>
      </c>
      <c r="M52" t="s">
        <v>12</v>
      </c>
      <c r="N52" s="12" t="s">
        <v>68</v>
      </c>
      <c r="O52" t="s">
        <v>71</v>
      </c>
      <c r="P52">
        <v>20</v>
      </c>
    </row>
    <row r="53" spans="11:23">
      <c r="K53" s="11">
        <v>52</v>
      </c>
      <c r="L53" t="s">
        <v>11</v>
      </c>
      <c r="M53" t="s">
        <v>12</v>
      </c>
      <c r="N53" s="12" t="s">
        <v>68</v>
      </c>
      <c r="O53" t="s">
        <v>72</v>
      </c>
      <c r="P53">
        <v>20</v>
      </c>
    </row>
    <row r="54" spans="11:23">
      <c r="K54" s="11">
        <v>53</v>
      </c>
      <c r="L54" t="s">
        <v>11</v>
      </c>
      <c r="M54" t="s">
        <v>12</v>
      </c>
      <c r="N54" s="12" t="s">
        <v>68</v>
      </c>
      <c r="O54" t="s">
        <v>73</v>
      </c>
      <c r="P54">
        <v>20</v>
      </c>
    </row>
    <row r="55" spans="11:23">
      <c r="K55" s="11">
        <v>54</v>
      </c>
      <c r="L55" t="s">
        <v>11</v>
      </c>
      <c r="M55" t="s">
        <v>12</v>
      </c>
      <c r="N55" s="12" t="s">
        <v>68</v>
      </c>
      <c r="O55" t="s">
        <v>74</v>
      </c>
      <c r="P55">
        <v>20</v>
      </c>
    </row>
    <row r="56" spans="11:23">
      <c r="K56" s="11">
        <v>55</v>
      </c>
      <c r="L56" t="s">
        <v>11</v>
      </c>
      <c r="M56" t="s">
        <v>12</v>
      </c>
      <c r="N56" s="12" t="s">
        <v>68</v>
      </c>
      <c r="O56" t="s">
        <v>75</v>
      </c>
      <c r="P56">
        <v>20</v>
      </c>
    </row>
    <row r="57" spans="11:23">
      <c r="K57" s="11">
        <v>56</v>
      </c>
      <c r="L57" t="s">
        <v>11</v>
      </c>
      <c r="M57" t="s">
        <v>12</v>
      </c>
      <c r="N57" s="12" t="s">
        <v>68</v>
      </c>
      <c r="O57" t="s">
        <v>76</v>
      </c>
      <c r="P57">
        <v>20</v>
      </c>
    </row>
    <row r="58" spans="11:23">
      <c r="K58" s="11">
        <v>57</v>
      </c>
      <c r="L58" t="s">
        <v>11</v>
      </c>
      <c r="M58" t="s">
        <v>12</v>
      </c>
      <c r="N58" s="12" t="s">
        <v>68</v>
      </c>
      <c r="O58" t="s">
        <v>77</v>
      </c>
      <c r="P58">
        <v>20</v>
      </c>
    </row>
    <row r="59" spans="11:23">
      <c r="K59" s="11">
        <v>58</v>
      </c>
      <c r="L59" t="s">
        <v>11</v>
      </c>
      <c r="M59" t="s">
        <v>12</v>
      </c>
      <c r="N59" s="12" t="s">
        <v>68</v>
      </c>
      <c r="O59" t="s">
        <v>78</v>
      </c>
      <c r="P59">
        <v>20</v>
      </c>
    </row>
    <row r="60" spans="11:23">
      <c r="K60" s="11">
        <v>59</v>
      </c>
      <c r="L60" t="s">
        <v>11</v>
      </c>
      <c r="M60" t="s">
        <v>12</v>
      </c>
      <c r="N60" s="12" t="s">
        <v>68</v>
      </c>
      <c r="O60" t="s">
        <v>79</v>
      </c>
      <c r="P60">
        <v>20</v>
      </c>
    </row>
    <row r="61" spans="11:23">
      <c r="K61" s="11">
        <v>60</v>
      </c>
      <c r="L61" t="s">
        <v>11</v>
      </c>
      <c r="M61" t="s">
        <v>12</v>
      </c>
      <c r="N61" s="12" t="s">
        <v>68</v>
      </c>
      <c r="O61" t="s">
        <v>80</v>
      </c>
      <c r="P61">
        <v>20</v>
      </c>
    </row>
    <row r="62" spans="11:23">
      <c r="K62" s="11">
        <v>61</v>
      </c>
      <c r="L62" t="s">
        <v>11</v>
      </c>
      <c r="M62" t="s">
        <v>12</v>
      </c>
      <c r="N62" s="12" t="s">
        <v>68</v>
      </c>
      <c r="O62" t="s">
        <v>81</v>
      </c>
      <c r="P62">
        <v>20</v>
      </c>
    </row>
    <row r="63" spans="11:23">
      <c r="K63" s="11">
        <v>62</v>
      </c>
      <c r="L63" t="s">
        <v>11</v>
      </c>
      <c r="M63" t="s">
        <v>12</v>
      </c>
      <c r="N63" s="12" t="s">
        <v>68</v>
      </c>
      <c r="O63" t="s">
        <v>82</v>
      </c>
      <c r="P63">
        <v>20</v>
      </c>
    </row>
    <row r="64" spans="11:23">
      <c r="K64" s="11">
        <v>63</v>
      </c>
      <c r="L64" t="s">
        <v>11</v>
      </c>
      <c r="M64" t="s">
        <v>12</v>
      </c>
      <c r="N64" s="12" t="s">
        <v>68</v>
      </c>
      <c r="O64" t="s">
        <v>83</v>
      </c>
      <c r="P64">
        <v>20</v>
      </c>
    </row>
    <row r="65" spans="11:23">
      <c r="K65" s="11">
        <v>64</v>
      </c>
      <c r="L65" s="11" t="s">
        <v>11</v>
      </c>
      <c r="M65" s="11" t="s">
        <v>12</v>
      </c>
      <c r="N65" s="13" t="s">
        <v>68</v>
      </c>
      <c r="O65" s="11" t="s">
        <v>84</v>
      </c>
      <c r="P65" s="11">
        <v>40</v>
      </c>
      <c r="Q65" s="11"/>
      <c r="R65" s="11"/>
      <c r="S65" s="11"/>
      <c r="T65" s="11"/>
      <c r="U65" s="11"/>
      <c r="V65" s="11"/>
      <c r="W65" s="11"/>
    </row>
    <row r="66" spans="11:23">
      <c r="K66" s="11">
        <v>65</v>
      </c>
      <c r="L66" t="s">
        <v>11</v>
      </c>
      <c r="M66" t="s">
        <v>12</v>
      </c>
      <c r="N66" s="12" t="s">
        <v>68</v>
      </c>
      <c r="O66" t="s">
        <v>85</v>
      </c>
      <c r="P66">
        <v>20</v>
      </c>
    </row>
    <row r="67" spans="11:23">
      <c r="K67" s="11">
        <v>66</v>
      </c>
      <c r="L67" t="s">
        <v>11</v>
      </c>
      <c r="M67" t="s">
        <v>12</v>
      </c>
      <c r="N67" s="12" t="s">
        <v>68</v>
      </c>
      <c r="O67" t="s">
        <v>86</v>
      </c>
      <c r="P67">
        <v>20</v>
      </c>
    </row>
    <row r="68" spans="11:23">
      <c r="K68" s="11">
        <v>67</v>
      </c>
      <c r="L68" t="s">
        <v>11</v>
      </c>
      <c r="M68" t="s">
        <v>12</v>
      </c>
      <c r="N68" s="12" t="s">
        <v>68</v>
      </c>
      <c r="O68" t="s">
        <v>87</v>
      </c>
      <c r="P68">
        <v>20</v>
      </c>
    </row>
    <row r="69" spans="11:23">
      <c r="K69" s="11">
        <v>68</v>
      </c>
      <c r="L69" s="11" t="s">
        <v>11</v>
      </c>
      <c r="M69" s="11" t="s">
        <v>12</v>
      </c>
      <c r="N69" s="13" t="s">
        <v>88</v>
      </c>
      <c r="O69" s="11" t="s">
        <v>89</v>
      </c>
      <c r="P69" s="11">
        <v>40</v>
      </c>
      <c r="Q69" s="11"/>
      <c r="R69" s="11"/>
      <c r="S69" s="11"/>
      <c r="T69" s="11"/>
      <c r="U69" s="11"/>
      <c r="V69" s="11"/>
      <c r="W69" s="11"/>
    </row>
    <row r="70" spans="11:23">
      <c r="K70" s="11">
        <v>69</v>
      </c>
      <c r="L70" t="s">
        <v>11</v>
      </c>
      <c r="M70" t="s">
        <v>12</v>
      </c>
      <c r="N70" s="12" t="s">
        <v>88</v>
      </c>
      <c r="O70" t="s">
        <v>90</v>
      </c>
      <c r="P70">
        <v>20</v>
      </c>
    </row>
    <row r="71" spans="11:23">
      <c r="K71" s="11">
        <v>70</v>
      </c>
      <c r="L71" t="s">
        <v>11</v>
      </c>
      <c r="M71" t="s">
        <v>12</v>
      </c>
      <c r="N71" s="12" t="s">
        <v>88</v>
      </c>
      <c r="O71" t="s">
        <v>91</v>
      </c>
      <c r="P71">
        <v>20</v>
      </c>
    </row>
    <row r="72" spans="11:23">
      <c r="K72" s="11">
        <v>71</v>
      </c>
      <c r="L72" t="s">
        <v>11</v>
      </c>
      <c r="M72" t="s">
        <v>12</v>
      </c>
      <c r="N72" s="12" t="s">
        <v>88</v>
      </c>
      <c r="O72" t="s">
        <v>92</v>
      </c>
      <c r="P72">
        <v>20</v>
      </c>
    </row>
    <row r="73" spans="11:23">
      <c r="K73" s="11">
        <v>72</v>
      </c>
      <c r="L73" t="s">
        <v>11</v>
      </c>
      <c r="M73" t="s">
        <v>12</v>
      </c>
      <c r="N73" s="12" t="s">
        <v>88</v>
      </c>
      <c r="O73" t="s">
        <v>93</v>
      </c>
      <c r="P73">
        <v>20</v>
      </c>
    </row>
    <row r="74" spans="11:23">
      <c r="K74" s="11">
        <v>73</v>
      </c>
      <c r="L74" t="s">
        <v>11</v>
      </c>
      <c r="M74" t="s">
        <v>12</v>
      </c>
      <c r="N74" s="12" t="s">
        <v>88</v>
      </c>
      <c r="O74" t="s">
        <v>94</v>
      </c>
      <c r="P74">
        <v>20</v>
      </c>
    </row>
    <row r="75" spans="11:23">
      <c r="K75" s="11">
        <v>74</v>
      </c>
      <c r="L75" t="s">
        <v>11</v>
      </c>
      <c r="M75" t="s">
        <v>12</v>
      </c>
      <c r="N75" s="12" t="s">
        <v>95</v>
      </c>
      <c r="O75" t="s">
        <v>96</v>
      </c>
      <c r="P75">
        <v>20</v>
      </c>
    </row>
    <row r="76" spans="11:23">
      <c r="K76" s="11">
        <v>75</v>
      </c>
      <c r="L76" t="s">
        <v>11</v>
      </c>
      <c r="M76" t="s">
        <v>12</v>
      </c>
      <c r="N76" s="12" t="s">
        <v>95</v>
      </c>
      <c r="O76" t="s">
        <v>97</v>
      </c>
      <c r="P76">
        <v>40</v>
      </c>
    </row>
    <row r="77" spans="11:23">
      <c r="K77" s="11">
        <v>76</v>
      </c>
      <c r="L77" t="s">
        <v>11</v>
      </c>
      <c r="M77" t="s">
        <v>12</v>
      </c>
      <c r="N77" s="12" t="s">
        <v>95</v>
      </c>
      <c r="O77" t="s">
        <v>98</v>
      </c>
      <c r="P77">
        <v>20</v>
      </c>
    </row>
    <row r="78" spans="11:23">
      <c r="K78" s="11">
        <v>77</v>
      </c>
      <c r="L78" t="s">
        <v>11</v>
      </c>
      <c r="M78" t="s">
        <v>12</v>
      </c>
      <c r="N78" s="12" t="s">
        <v>95</v>
      </c>
      <c r="O78" t="s">
        <v>99</v>
      </c>
      <c r="P78">
        <v>20</v>
      </c>
    </row>
    <row r="79" spans="11:23">
      <c r="K79" s="11">
        <v>78</v>
      </c>
      <c r="L79" t="s">
        <v>11</v>
      </c>
      <c r="M79" t="s">
        <v>12</v>
      </c>
      <c r="N79" s="12" t="s">
        <v>95</v>
      </c>
      <c r="O79" t="s">
        <v>100</v>
      </c>
      <c r="P79">
        <v>20</v>
      </c>
    </row>
    <row r="80" spans="11:23">
      <c r="K80" s="11">
        <v>79</v>
      </c>
      <c r="L80" t="s">
        <v>11</v>
      </c>
      <c r="M80" t="s">
        <v>12</v>
      </c>
      <c r="N80" s="12" t="s">
        <v>95</v>
      </c>
      <c r="O80" t="s">
        <v>101</v>
      </c>
      <c r="P80">
        <v>20</v>
      </c>
    </row>
    <row r="81" spans="11:16">
      <c r="K81" s="11">
        <v>80</v>
      </c>
      <c r="L81" t="s">
        <v>11</v>
      </c>
      <c r="M81" t="s">
        <v>12</v>
      </c>
      <c r="N81" s="12" t="s">
        <v>95</v>
      </c>
      <c r="O81" t="s">
        <v>102</v>
      </c>
      <c r="P81">
        <v>20</v>
      </c>
    </row>
    <row r="82" spans="11:16">
      <c r="K82" s="11">
        <v>81</v>
      </c>
      <c r="L82" t="s">
        <v>11</v>
      </c>
      <c r="M82" t="s">
        <v>12</v>
      </c>
      <c r="N82" s="12" t="s">
        <v>95</v>
      </c>
      <c r="O82" t="s">
        <v>103</v>
      </c>
      <c r="P82">
        <v>20</v>
      </c>
    </row>
    <row r="83" spans="11:16">
      <c r="K83" s="11">
        <v>82</v>
      </c>
      <c r="L83" t="s">
        <v>11</v>
      </c>
      <c r="M83" t="s">
        <v>12</v>
      </c>
      <c r="N83" s="12" t="s">
        <v>95</v>
      </c>
      <c r="O83" t="s">
        <v>104</v>
      </c>
      <c r="P83">
        <v>20</v>
      </c>
    </row>
    <row r="84" spans="11:16">
      <c r="K84" s="11">
        <v>83</v>
      </c>
      <c r="L84" t="s">
        <v>11</v>
      </c>
      <c r="M84" t="s">
        <v>12</v>
      </c>
      <c r="N84" s="12" t="s">
        <v>95</v>
      </c>
      <c r="O84" t="s">
        <v>105</v>
      </c>
      <c r="P84">
        <v>20</v>
      </c>
    </row>
    <row r="85" spans="11:16">
      <c r="K85" s="11">
        <v>84</v>
      </c>
      <c r="L85" t="s">
        <v>11</v>
      </c>
      <c r="M85" t="s">
        <v>12</v>
      </c>
      <c r="N85" s="12" t="s">
        <v>95</v>
      </c>
      <c r="O85" t="s">
        <v>106</v>
      </c>
      <c r="P85">
        <v>20</v>
      </c>
    </row>
    <row r="86" spans="11:16">
      <c r="K86" s="11">
        <v>85</v>
      </c>
      <c r="L86" t="s">
        <v>11</v>
      </c>
      <c r="M86" t="s">
        <v>12</v>
      </c>
      <c r="N86" s="12" t="s">
        <v>95</v>
      </c>
      <c r="O86" t="s">
        <v>107</v>
      </c>
      <c r="P86">
        <v>20</v>
      </c>
    </row>
    <row r="87" spans="11:16">
      <c r="K87" s="11">
        <v>86</v>
      </c>
      <c r="L87" t="s">
        <v>11</v>
      </c>
      <c r="M87" t="s">
        <v>12</v>
      </c>
      <c r="N87" s="12" t="s">
        <v>95</v>
      </c>
      <c r="O87" t="s">
        <v>108</v>
      </c>
      <c r="P87">
        <v>40</v>
      </c>
    </row>
    <row r="88" spans="11:16">
      <c r="K88" s="11">
        <v>87</v>
      </c>
      <c r="L88" t="s">
        <v>11</v>
      </c>
      <c r="M88" t="s">
        <v>12</v>
      </c>
      <c r="N88" s="12" t="s">
        <v>95</v>
      </c>
      <c r="O88" t="s">
        <v>109</v>
      </c>
      <c r="P88">
        <v>60</v>
      </c>
    </row>
    <row r="89" spans="11:16">
      <c r="K89" s="11">
        <v>88</v>
      </c>
      <c r="L89" t="s">
        <v>11</v>
      </c>
      <c r="M89" t="s">
        <v>12</v>
      </c>
      <c r="N89" s="12" t="s">
        <v>110</v>
      </c>
      <c r="O89" t="s">
        <v>111</v>
      </c>
      <c r="P89">
        <v>20</v>
      </c>
    </row>
    <row r="90" spans="11:16">
      <c r="K90" s="11">
        <v>89</v>
      </c>
      <c r="L90" t="s">
        <v>11</v>
      </c>
      <c r="M90" t="s">
        <v>12</v>
      </c>
      <c r="N90" s="12" t="s">
        <v>110</v>
      </c>
      <c r="O90" t="s">
        <v>112</v>
      </c>
      <c r="P90">
        <v>20</v>
      </c>
    </row>
    <row r="91" spans="11:16">
      <c r="K91" s="11">
        <v>90</v>
      </c>
      <c r="L91" t="s">
        <v>11</v>
      </c>
      <c r="M91" t="s">
        <v>12</v>
      </c>
      <c r="N91" s="12" t="s">
        <v>113</v>
      </c>
      <c r="O91" t="s">
        <v>114</v>
      </c>
      <c r="P91">
        <v>40</v>
      </c>
    </row>
    <row r="92" spans="11:16">
      <c r="K92" s="11">
        <v>91</v>
      </c>
      <c r="L92" t="s">
        <v>11</v>
      </c>
      <c r="M92" t="s">
        <v>12</v>
      </c>
      <c r="N92" s="12" t="s">
        <v>113</v>
      </c>
      <c r="O92" t="s">
        <v>115</v>
      </c>
      <c r="P92">
        <v>20</v>
      </c>
    </row>
    <row r="93" spans="11:16">
      <c r="K93" s="11">
        <v>92</v>
      </c>
      <c r="L93" t="s">
        <v>11</v>
      </c>
      <c r="M93" t="s">
        <v>12</v>
      </c>
      <c r="N93" s="12" t="s">
        <v>113</v>
      </c>
      <c r="O93" t="s">
        <v>116</v>
      </c>
      <c r="P93">
        <v>80</v>
      </c>
    </row>
    <row r="94" spans="11:16">
      <c r="K94" s="11">
        <v>93</v>
      </c>
      <c r="L94" t="s">
        <v>11</v>
      </c>
      <c r="M94" t="s">
        <v>12</v>
      </c>
      <c r="N94" s="12" t="s">
        <v>117</v>
      </c>
      <c r="O94" t="s">
        <v>118</v>
      </c>
      <c r="P94">
        <v>20</v>
      </c>
    </row>
    <row r="95" spans="11:16">
      <c r="K95" s="11">
        <v>94</v>
      </c>
      <c r="L95" t="s">
        <v>11</v>
      </c>
      <c r="M95" t="s">
        <v>12</v>
      </c>
      <c r="N95" s="12" t="s">
        <v>117</v>
      </c>
      <c r="O95" t="s">
        <v>119</v>
      </c>
      <c r="P95">
        <v>20</v>
      </c>
    </row>
    <row r="96" spans="11:16">
      <c r="K96" s="11">
        <v>95</v>
      </c>
      <c r="L96" t="s">
        <v>11</v>
      </c>
      <c r="M96" t="s">
        <v>12</v>
      </c>
      <c r="N96" s="12" t="s">
        <v>117</v>
      </c>
      <c r="O96" t="s">
        <v>120</v>
      </c>
      <c r="P96">
        <v>20</v>
      </c>
    </row>
    <row r="97" spans="11:16">
      <c r="K97" s="11">
        <v>96</v>
      </c>
      <c r="L97" t="s">
        <v>11</v>
      </c>
      <c r="M97" t="s">
        <v>12</v>
      </c>
      <c r="N97" s="12" t="s">
        <v>121</v>
      </c>
      <c r="O97" t="s">
        <v>122</v>
      </c>
      <c r="P97">
        <v>20</v>
      </c>
    </row>
    <row r="98" spans="11:16">
      <c r="K98" s="11">
        <v>97</v>
      </c>
      <c r="L98" t="s">
        <v>11</v>
      </c>
      <c r="M98" t="s">
        <v>12</v>
      </c>
      <c r="N98" s="12" t="s">
        <v>121</v>
      </c>
      <c r="O98" t="s">
        <v>123</v>
      </c>
      <c r="P98">
        <v>20</v>
      </c>
    </row>
    <row r="99" spans="11:16">
      <c r="K99" s="11">
        <v>98</v>
      </c>
      <c r="L99" t="s">
        <v>11</v>
      </c>
      <c r="M99" t="s">
        <v>12</v>
      </c>
      <c r="N99" s="12" t="s">
        <v>124</v>
      </c>
      <c r="O99" t="s">
        <v>125</v>
      </c>
      <c r="P99">
        <v>20</v>
      </c>
    </row>
    <row r="100" spans="11:16">
      <c r="K100" s="11">
        <v>99</v>
      </c>
      <c r="L100" t="s">
        <v>11</v>
      </c>
      <c r="M100" t="s">
        <v>12</v>
      </c>
      <c r="N100" s="12">
        <v>17911004</v>
      </c>
      <c r="O100" t="s">
        <v>126</v>
      </c>
      <c r="P100">
        <v>20</v>
      </c>
    </row>
    <row r="101" spans="11:16">
      <c r="K101" s="11">
        <v>100</v>
      </c>
      <c r="L101" t="s">
        <v>11</v>
      </c>
      <c r="M101" t="s">
        <v>12</v>
      </c>
      <c r="N101" s="12" t="s">
        <v>127</v>
      </c>
      <c r="O101" t="s">
        <v>128</v>
      </c>
      <c r="P101">
        <v>20</v>
      </c>
    </row>
    <row r="102" spans="11:16">
      <c r="K102" s="11">
        <v>101</v>
      </c>
      <c r="L102" t="s">
        <v>11</v>
      </c>
      <c r="M102" t="s">
        <v>12</v>
      </c>
      <c r="N102" s="12" t="s">
        <v>127</v>
      </c>
      <c r="O102" t="s">
        <v>129</v>
      </c>
      <c r="P102">
        <v>40</v>
      </c>
    </row>
    <row r="103" spans="11:16">
      <c r="K103" s="11">
        <v>102</v>
      </c>
      <c r="L103" t="s">
        <v>11</v>
      </c>
      <c r="M103" t="s">
        <v>12</v>
      </c>
      <c r="N103" s="12" t="s">
        <v>127</v>
      </c>
      <c r="O103" t="s">
        <v>130</v>
      </c>
      <c r="P103">
        <v>20</v>
      </c>
    </row>
    <row r="104" spans="11:16">
      <c r="K104" s="11">
        <v>103</v>
      </c>
      <c r="L104" t="s">
        <v>11</v>
      </c>
      <c r="M104" t="s">
        <v>12</v>
      </c>
      <c r="N104" s="12" t="s">
        <v>131</v>
      </c>
      <c r="O104" t="s">
        <v>132</v>
      </c>
      <c r="P104">
        <v>20</v>
      </c>
    </row>
    <row r="105" spans="11:16">
      <c r="K105" s="11">
        <v>104</v>
      </c>
      <c r="L105" t="s">
        <v>11</v>
      </c>
      <c r="M105" t="s">
        <v>12</v>
      </c>
      <c r="N105" s="12" t="s">
        <v>131</v>
      </c>
      <c r="O105" t="s">
        <v>133</v>
      </c>
      <c r="P105">
        <v>40</v>
      </c>
    </row>
    <row r="106" spans="11:16">
      <c r="K106" s="11">
        <v>105</v>
      </c>
      <c r="L106" t="s">
        <v>11</v>
      </c>
      <c r="M106" t="s">
        <v>12</v>
      </c>
      <c r="N106" s="12" t="s">
        <v>131</v>
      </c>
      <c r="O106" t="s">
        <v>134</v>
      </c>
      <c r="P106">
        <v>20</v>
      </c>
    </row>
    <row r="107" spans="11:16">
      <c r="K107" s="11">
        <v>106</v>
      </c>
      <c r="L107" t="s">
        <v>11</v>
      </c>
      <c r="M107" t="s">
        <v>12</v>
      </c>
      <c r="N107" s="12" t="s">
        <v>135</v>
      </c>
      <c r="O107" t="s">
        <v>136</v>
      </c>
      <c r="P107">
        <v>20</v>
      </c>
    </row>
    <row r="108" spans="11:16">
      <c r="K108" s="11">
        <v>107</v>
      </c>
      <c r="L108" t="s">
        <v>11</v>
      </c>
      <c r="M108" t="s">
        <v>12</v>
      </c>
      <c r="N108" s="12" t="s">
        <v>137</v>
      </c>
      <c r="O108" t="s">
        <v>138</v>
      </c>
      <c r="P108">
        <v>20</v>
      </c>
    </row>
    <row r="109" spans="11:16">
      <c r="K109" s="11">
        <v>108</v>
      </c>
      <c r="L109" t="s">
        <v>11</v>
      </c>
      <c r="M109" t="s">
        <v>12</v>
      </c>
      <c r="N109" s="12" t="s">
        <v>137</v>
      </c>
      <c r="O109" t="s">
        <v>139</v>
      </c>
      <c r="P109">
        <v>20</v>
      </c>
    </row>
    <row r="110" spans="11:16">
      <c r="K110" s="11">
        <v>109</v>
      </c>
      <c r="L110" t="s">
        <v>11</v>
      </c>
      <c r="M110" t="s">
        <v>12</v>
      </c>
      <c r="N110" s="12" t="s">
        <v>137</v>
      </c>
      <c r="O110" t="s">
        <v>140</v>
      </c>
      <c r="P110">
        <v>20</v>
      </c>
    </row>
    <row r="111" spans="11:16">
      <c r="K111" s="11">
        <v>110</v>
      </c>
      <c r="L111" t="s">
        <v>11</v>
      </c>
      <c r="M111" t="s">
        <v>12</v>
      </c>
      <c r="N111" s="12" t="s">
        <v>141</v>
      </c>
      <c r="O111" t="s">
        <v>142</v>
      </c>
      <c r="P111">
        <v>20</v>
      </c>
    </row>
    <row r="112" spans="11:16">
      <c r="K112" s="11">
        <v>111</v>
      </c>
      <c r="L112" t="s">
        <v>11</v>
      </c>
      <c r="M112" t="s">
        <v>12</v>
      </c>
      <c r="N112" s="12" t="s">
        <v>143</v>
      </c>
      <c r="O112" t="s">
        <v>144</v>
      </c>
      <c r="P112">
        <v>40</v>
      </c>
    </row>
    <row r="113" spans="11:16">
      <c r="K113" s="11">
        <v>112</v>
      </c>
      <c r="L113" t="s">
        <v>11</v>
      </c>
      <c r="M113" t="s">
        <v>12</v>
      </c>
      <c r="N113" s="12" t="s">
        <v>145</v>
      </c>
      <c r="O113" t="s">
        <v>146</v>
      </c>
      <c r="P113">
        <v>20</v>
      </c>
    </row>
    <row r="114" spans="11:16">
      <c r="K114" s="11">
        <v>113</v>
      </c>
      <c r="L114" t="s">
        <v>11</v>
      </c>
      <c r="M114" t="s">
        <v>12</v>
      </c>
      <c r="N114" s="12" t="s">
        <v>147</v>
      </c>
      <c r="O114" t="s">
        <v>148</v>
      </c>
      <c r="P114">
        <v>20</v>
      </c>
    </row>
    <row r="115" spans="11:16">
      <c r="K115" s="11">
        <v>114</v>
      </c>
      <c r="L115" t="s">
        <v>11</v>
      </c>
      <c r="M115" t="s">
        <v>12</v>
      </c>
      <c r="N115" s="12" t="s">
        <v>147</v>
      </c>
      <c r="O115" t="s">
        <v>149</v>
      </c>
      <c r="P115">
        <v>20</v>
      </c>
    </row>
    <row r="116" spans="11:16">
      <c r="K116" s="11">
        <v>115</v>
      </c>
      <c r="L116" t="s">
        <v>11</v>
      </c>
      <c r="M116" t="s">
        <v>12</v>
      </c>
      <c r="N116" s="12" t="s">
        <v>147</v>
      </c>
      <c r="O116" t="s">
        <v>150</v>
      </c>
      <c r="P116">
        <v>20</v>
      </c>
    </row>
    <row r="117" spans="11:16">
      <c r="K117" s="11">
        <v>116</v>
      </c>
      <c r="L117" t="s">
        <v>11</v>
      </c>
      <c r="M117" t="s">
        <v>12</v>
      </c>
      <c r="N117" s="12" t="s">
        <v>151</v>
      </c>
      <c r="O117" t="s">
        <v>152</v>
      </c>
      <c r="P117">
        <v>40</v>
      </c>
    </row>
    <row r="118" spans="11:16">
      <c r="K118" s="11">
        <v>117</v>
      </c>
      <c r="L118" t="s">
        <v>11</v>
      </c>
      <c r="M118" t="s">
        <v>12</v>
      </c>
      <c r="N118" s="12" t="s">
        <v>151</v>
      </c>
      <c r="O118" t="s">
        <v>153</v>
      </c>
      <c r="P118">
        <v>40</v>
      </c>
    </row>
    <row r="119" spans="11:16">
      <c r="K119" s="11">
        <v>118</v>
      </c>
      <c r="L119" t="s">
        <v>11</v>
      </c>
      <c r="M119" t="s">
        <v>12</v>
      </c>
      <c r="N119" s="12" t="s">
        <v>154</v>
      </c>
      <c r="O119" t="s">
        <v>155</v>
      </c>
      <c r="P119">
        <v>40</v>
      </c>
    </row>
    <row r="120" spans="11:16">
      <c r="K120" s="11">
        <v>119</v>
      </c>
      <c r="L120" t="s">
        <v>11</v>
      </c>
      <c r="M120" t="s">
        <v>12</v>
      </c>
      <c r="N120" s="12" t="s">
        <v>154</v>
      </c>
      <c r="O120" t="s">
        <v>156</v>
      </c>
      <c r="P120">
        <v>20</v>
      </c>
    </row>
    <row r="121" spans="11:16">
      <c r="K121" s="11">
        <v>120</v>
      </c>
      <c r="L121" t="s">
        <v>11</v>
      </c>
      <c r="M121" t="s">
        <v>12</v>
      </c>
      <c r="N121" s="12" t="s">
        <v>154</v>
      </c>
      <c r="O121" t="s">
        <v>157</v>
      </c>
      <c r="P121">
        <v>120</v>
      </c>
    </row>
    <row r="122" spans="11:16">
      <c r="K122" s="11">
        <v>121</v>
      </c>
      <c r="L122" t="s">
        <v>11</v>
      </c>
      <c r="M122" t="s">
        <v>12</v>
      </c>
      <c r="N122" s="12" t="s">
        <v>154</v>
      </c>
      <c r="O122" t="s">
        <v>158</v>
      </c>
      <c r="P122">
        <v>1</v>
      </c>
    </row>
    <row r="123" spans="11:16">
      <c r="K123" s="11">
        <v>122</v>
      </c>
      <c r="L123" t="s">
        <v>11</v>
      </c>
      <c r="M123" t="s">
        <v>12</v>
      </c>
      <c r="N123" s="12" t="s">
        <v>159</v>
      </c>
      <c r="O123" t="s">
        <v>160</v>
      </c>
      <c r="P123">
        <v>200</v>
      </c>
    </row>
    <row r="124" spans="11:16">
      <c r="K124" s="11">
        <v>123</v>
      </c>
      <c r="L124" t="s">
        <v>11</v>
      </c>
      <c r="M124" t="s">
        <v>12</v>
      </c>
      <c r="N124" s="12" t="s">
        <v>161</v>
      </c>
      <c r="O124" t="s">
        <v>162</v>
      </c>
      <c r="P124">
        <v>100</v>
      </c>
    </row>
    <row r="125" spans="11:16">
      <c r="K125" s="11">
        <v>124</v>
      </c>
      <c r="L125" t="s">
        <v>11</v>
      </c>
      <c r="M125" t="s">
        <v>12</v>
      </c>
      <c r="N125" s="12" t="s">
        <v>163</v>
      </c>
      <c r="O125" t="s">
        <v>164</v>
      </c>
      <c r="P125">
        <v>20</v>
      </c>
    </row>
    <row r="126" spans="11:16">
      <c r="K126" s="11">
        <v>125</v>
      </c>
      <c r="L126" t="s">
        <v>11</v>
      </c>
      <c r="M126" t="s">
        <v>12</v>
      </c>
      <c r="N126" s="12" t="s">
        <v>165</v>
      </c>
      <c r="O126" t="s">
        <v>166</v>
      </c>
      <c r="P126">
        <v>20</v>
      </c>
    </row>
    <row r="127" spans="11:16">
      <c r="K127" s="11">
        <v>126</v>
      </c>
      <c r="L127" t="s">
        <v>11</v>
      </c>
      <c r="M127" t="s">
        <v>12</v>
      </c>
      <c r="N127" s="12" t="s">
        <v>167</v>
      </c>
      <c r="O127" t="s">
        <v>168</v>
      </c>
      <c r="P127">
        <v>20</v>
      </c>
    </row>
    <row r="128" spans="11:16">
      <c r="K128" s="11">
        <v>127</v>
      </c>
      <c r="L128" t="s">
        <v>11</v>
      </c>
      <c r="M128" t="s">
        <v>12</v>
      </c>
      <c r="N128" s="12" t="s">
        <v>169</v>
      </c>
      <c r="O128" t="s">
        <v>170</v>
      </c>
      <c r="P128">
        <v>60</v>
      </c>
    </row>
    <row r="129" spans="11:19">
      <c r="K129" s="11">
        <v>128</v>
      </c>
      <c r="L129" t="s">
        <v>11</v>
      </c>
      <c r="M129" t="s">
        <v>12</v>
      </c>
      <c r="N129" s="12" t="s">
        <v>169</v>
      </c>
      <c r="O129" t="s">
        <v>171</v>
      </c>
      <c r="P129">
        <v>20</v>
      </c>
    </row>
    <row r="130" spans="11:19">
      <c r="K130" s="11">
        <v>129</v>
      </c>
      <c r="L130" t="s">
        <v>11</v>
      </c>
      <c r="M130" t="s">
        <v>12</v>
      </c>
      <c r="N130" s="12" t="s">
        <v>169</v>
      </c>
      <c r="O130" t="s">
        <v>172</v>
      </c>
      <c r="P130">
        <v>20</v>
      </c>
    </row>
    <row r="131" spans="11:19">
      <c r="K131" s="11">
        <v>130</v>
      </c>
      <c r="L131" t="s">
        <v>11</v>
      </c>
      <c r="M131" t="s">
        <v>12</v>
      </c>
      <c r="N131" s="12" t="s">
        <v>173</v>
      </c>
      <c r="O131" t="s">
        <v>174</v>
      </c>
      <c r="P131">
        <v>20</v>
      </c>
    </row>
    <row r="132" spans="11:19">
      <c r="K132" s="11">
        <v>131</v>
      </c>
      <c r="L132" t="s">
        <v>11</v>
      </c>
      <c r="M132" t="s">
        <v>12</v>
      </c>
      <c r="N132" s="12" t="s">
        <v>175</v>
      </c>
      <c r="O132" t="s">
        <v>176</v>
      </c>
      <c r="P132">
        <v>20</v>
      </c>
    </row>
    <row r="133" spans="11:19">
      <c r="K133" s="11">
        <v>132</v>
      </c>
      <c r="L133" t="s">
        <v>11</v>
      </c>
      <c r="M133" t="s">
        <v>12</v>
      </c>
      <c r="N133" s="12" t="s">
        <v>175</v>
      </c>
      <c r="O133" t="s">
        <v>177</v>
      </c>
      <c r="P133">
        <v>20</v>
      </c>
    </row>
    <row r="134" spans="11:19">
      <c r="K134" s="11">
        <v>133</v>
      </c>
      <c r="L134" t="s">
        <v>11</v>
      </c>
      <c r="M134" t="s">
        <v>12</v>
      </c>
      <c r="N134" s="12" t="s">
        <v>175</v>
      </c>
      <c r="O134" t="s">
        <v>178</v>
      </c>
      <c r="P134">
        <v>20</v>
      </c>
    </row>
    <row r="135" spans="11:19">
      <c r="K135" s="11">
        <v>134</v>
      </c>
      <c r="L135" t="s">
        <v>11</v>
      </c>
      <c r="M135" t="s">
        <v>12</v>
      </c>
      <c r="N135" s="12" t="s">
        <v>179</v>
      </c>
      <c r="O135" t="s">
        <v>180</v>
      </c>
      <c r="P135">
        <v>20</v>
      </c>
    </row>
    <row r="136" spans="11:19">
      <c r="K136" s="11">
        <v>135</v>
      </c>
      <c r="L136" t="s">
        <v>11</v>
      </c>
      <c r="M136" t="s">
        <v>12</v>
      </c>
      <c r="N136" s="12" t="s">
        <v>181</v>
      </c>
      <c r="O136" t="s">
        <v>182</v>
      </c>
      <c r="P136">
        <v>20</v>
      </c>
    </row>
    <row r="137" spans="11:19">
      <c r="K137" s="11">
        <v>136</v>
      </c>
      <c r="L137" t="s">
        <v>11</v>
      </c>
      <c r="M137" t="s">
        <v>12</v>
      </c>
      <c r="N137" s="12" t="s">
        <v>183</v>
      </c>
      <c r="O137" t="s">
        <v>184</v>
      </c>
      <c r="P137">
        <v>20</v>
      </c>
    </row>
    <row r="138" spans="11:19">
      <c r="K138" s="11">
        <v>137</v>
      </c>
      <c r="L138" t="s">
        <v>11</v>
      </c>
      <c r="M138" t="s">
        <v>12</v>
      </c>
      <c r="N138" s="12" t="s">
        <v>185</v>
      </c>
      <c r="O138" t="s">
        <v>186</v>
      </c>
      <c r="P138">
        <v>20</v>
      </c>
    </row>
    <row r="139" spans="11:19">
      <c r="K139" s="11">
        <v>138</v>
      </c>
      <c r="L139" t="s">
        <v>11</v>
      </c>
      <c r="M139" t="s">
        <v>12</v>
      </c>
      <c r="N139" s="12" t="s">
        <v>185</v>
      </c>
      <c r="O139" t="s">
        <v>187</v>
      </c>
      <c r="P139">
        <v>20</v>
      </c>
      <c r="S139" t="s">
        <v>188</v>
      </c>
    </row>
    <row r="141" spans="11:19">
      <c r="K141" s="15" t="s">
        <v>18</v>
      </c>
      <c r="L141" s="16"/>
      <c r="M141" s="17">
        <f>SUM(P2:P139)</f>
        <v>3701</v>
      </c>
      <c r="N141" s="17">
        <f>SUM(Q2:Q139)</f>
        <v>0</v>
      </c>
      <c r="O141" s="17">
        <f>SUM(R2:R139)</f>
        <v>0</v>
      </c>
      <c r="P141" s="15">
        <f>M141+QUOTIENT(N141+QUOTIENT(O141,12),20)</f>
        <v>3701</v>
      </c>
      <c r="Q141" s="15">
        <f>MOD(N141+QUOTIENT(O141,12),20)</f>
        <v>0</v>
      </c>
      <c r="R141" s="15">
        <f>MOD(O141, 12)</f>
        <v>0</v>
      </c>
      <c r="S141" s="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Props1.xml><?xml version="1.0" encoding="utf-8"?>
<ds:datastoreItem xmlns:ds="http://schemas.openxmlformats.org/officeDocument/2006/customXml" ds:itemID="{C68C7C2A-6C1B-464E-9F86-C4850099EF24}"/>
</file>

<file path=customXml/itemProps2.xml><?xml version="1.0" encoding="utf-8"?>
<ds:datastoreItem xmlns:ds="http://schemas.openxmlformats.org/officeDocument/2006/customXml" ds:itemID="{DAC5B9E4-16C4-4178-BAC9-9E660D26561C}"/>
</file>

<file path=customXml/itemProps3.xml><?xml version="1.0" encoding="utf-8"?>
<ds:datastoreItem xmlns:ds="http://schemas.openxmlformats.org/officeDocument/2006/customXml" ds:itemID="{E18DBC7A-F455-493D-B001-BB35C9BEA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Shipp</dc:creator>
  <cp:keywords/>
  <dc:description/>
  <cp:lastModifiedBy>Shipp, Leo</cp:lastModifiedBy>
  <cp:revision/>
  <dcterms:created xsi:type="dcterms:W3CDTF">2024-07-01T11:57:38Z</dcterms:created>
  <dcterms:modified xsi:type="dcterms:W3CDTF">2025-08-22T09:56:14Z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