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79" documentId="8_{D6F3B377-758B-4B6D-A722-3856B45F2D7E}" xr6:coauthVersionLast="47" xr6:coauthVersionMax="47" xr10:uidLastSave="{183B6AC5-9698-4C02-B5F2-A5C640E1B01A}"/>
  <bookViews>
    <workbookView xWindow="-120" yWindow="-120" windowWidth="29040" windowHeight="15720" xr2:uid="{0E772C7E-9DB7-4292-9EC0-9728D8E46343}"/>
  </bookViews>
  <sheets>
    <sheet name="Folger Library, W.b.296" sheetId="1" r:id="rId1"/>
  </sheets>
  <definedNames>
    <definedName name="_xlnm._FilterDatabase" localSheetId="0" hidden="1">'Folger Library, W.b.296'!$L$1:$S$1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5" i="1" l="1"/>
  <c r="R155" i="1"/>
  <c r="Q155" i="1"/>
  <c r="O155" i="1"/>
  <c r="N155" i="1"/>
  <c r="M155" i="1"/>
  <c r="E4" i="1"/>
  <c r="H4" i="1" s="1"/>
  <c r="D4" i="1"/>
  <c r="C4" i="1"/>
  <c r="F4" i="1" l="1"/>
  <c r="G4" i="1"/>
</calcChain>
</file>

<file path=xl/sharedStrings.xml><?xml version="1.0" encoding="utf-8"?>
<sst xmlns="http://schemas.openxmlformats.org/spreadsheetml/2006/main" count="490" uniqueCount="172">
  <si>
    <t>#</t>
  </si>
  <si>
    <t>Theatre</t>
  </si>
  <si>
    <t>Season</t>
  </si>
  <si>
    <t>Payment 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</si>
  <si>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</si>
  <si>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</si>
  <si>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</si>
  <si>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</si>
  <si>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</si>
  <si>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Aptos Narrow"/>
        <scheme val="minor"/>
      </rPr>
      <t>Source:</t>
    </r>
    <r>
      <rPr>
        <sz val="11"/>
        <color rgb="FF000000"/>
        <rFont val="Aptos Narrow"/>
        <scheme val="minor"/>
      </rPr>
      <t xml:space="preserve"> Folger Library, W.b.296. [Untitled page, detailing income used to pay renters.]</t>
    </r>
  </si>
  <si>
    <t>[Untitled pages, detailing renters paid.]</t>
  </si>
  <si>
    <t>Drury Lane</t>
  </si>
  <si>
    <t>1793-1794</t>
  </si>
  <si>
    <t>To Cash Brot on to Pay 212. Renters for 155 Nights of Performances at Mr. Colemans Theatre and 77 in the New Theatre Drury Lane Brot. from Page 49</t>
  </si>
  <si>
    <t>No date given beyond August 1794, so the date has been taken from the item recorded in the regular expenses account to which this receipt refers: “By Cash to pay 212 Renters 232 Nights for Performances under the Drury Lane Patent at Mr. Colemans &amp; the New Theatre”, 9 August 1794.</t>
  </si>
  <si>
    <t>Williames Mr. Henry on Account of his 6 Renters Shares E9=10=11 H31=32=33 for 232 Nights</t>
  </si>
  <si>
    <t>Undated entry. The facing page, noting the source of the money used to pay the renters, refers to an expense recorded under 9 August 1794, so that date has here been supplied.</t>
  </si>
  <si>
    <t>French Jeffery T12</t>
  </si>
  <si>
    <t>Total</t>
  </si>
  <si>
    <t>Pratbernon David H10</t>
  </si>
  <si>
    <t>Farquhar James G5</t>
  </si>
  <si>
    <t>Alcock Jno. G3.</t>
  </si>
  <si>
    <t>Lancaster Joseph C.3</t>
  </si>
  <si>
    <t>Bragnec Simeon D17</t>
  </si>
  <si>
    <t>Hodges Joseph A15</t>
  </si>
  <si>
    <t>Woodd Jno. A10</t>
  </si>
  <si>
    <t>Ladbrooke Robt. A23 Do. [Ladbrooke] Do. [Robt.] A24</t>
  </si>
  <si>
    <t>Gibbs James E5</t>
  </si>
  <si>
    <t>Puget Jno. T10.</t>
  </si>
  <si>
    <t>Benbridge Thos. D3.</t>
  </si>
  <si>
    <t>Sivewright Jno. T9 Do. [Sivewright] Do. [Jno.] Do. [T]37</t>
  </si>
  <si>
    <t>Leeson Daniel H14 Do. [Leeson] Do. [Daniel] T27</t>
  </si>
  <si>
    <t>Dawson Jno. H15</t>
  </si>
  <si>
    <t>Cadby Wm. G1</t>
  </si>
  <si>
    <t>Dupuis Frances P</t>
  </si>
  <si>
    <t>Salomons Jos H40.</t>
  </si>
  <si>
    <t>Buckland Thos. H38</t>
  </si>
  <si>
    <t>Roper Honble. Jno. G26</t>
  </si>
  <si>
    <t>Brackstone Ann G13</t>
  </si>
  <si>
    <t>Windus Mrs. Eavies H29 Do. [Windus] Do. [Mrs. Eavies] N</t>
  </si>
  <si>
    <t>Loveledge Arthur T40</t>
  </si>
  <si>
    <t>Tulk Love Stuart G32.</t>
  </si>
  <si>
    <t>Anderson Dorothy T2</t>
  </si>
  <si>
    <t>Mathias Geoe. H3</t>
  </si>
  <si>
    <t>Mathias Thos. James H8.</t>
  </si>
  <si>
    <t>Dendy Richd. Coffyn T21</t>
  </si>
  <si>
    <t>White Henry A3</t>
  </si>
  <si>
    <t>James Charles A20</t>
  </si>
  <si>
    <t>Prior Phillip E3.</t>
  </si>
  <si>
    <t>Coutts Thos. A9 Antrobus Jno. H18</t>
  </si>
  <si>
    <t>Thomas David H4</t>
  </si>
  <si>
    <t>Holloway Thos. T14.</t>
  </si>
  <si>
    <t>Drake Geoe. A18</t>
  </si>
  <si>
    <t>Mitchell R. C D5 Do. [D]6</t>
  </si>
  <si>
    <t>Watkins Walter G23</t>
  </si>
  <si>
    <t>Barwell Edwd. A5</t>
  </si>
  <si>
    <t>Cohen Meyer T.3.</t>
  </si>
  <si>
    <t>Lopez Mennassah H6 Do. [H]27</t>
  </si>
  <si>
    <t>Durante Catherine G12</t>
  </si>
  <si>
    <t>Barrington H. Daines B1</t>
  </si>
  <si>
    <t>Morris James T16</t>
  </si>
  <si>
    <t>Steeres Chas. G4 Steeres Edwd. H13 Steeres James E1</t>
  </si>
  <si>
    <t>Cheere Sr. Wm. H9</t>
  </si>
  <si>
    <t>Waring Richd. T34</t>
  </si>
  <si>
    <t>Walker Jno. G11</t>
  </si>
  <si>
    <t>Phipps Jno. T7.</t>
  </si>
  <si>
    <t>Broadhead Theo. A26.</t>
  </si>
  <si>
    <t>Paxton Wm. G21.</t>
  </si>
  <si>
    <t>Mills Charles H2.</t>
  </si>
  <si>
    <t>Mill Chas. G15. Do. [G]17</t>
  </si>
  <si>
    <t>Pearkes Martin D9</t>
  </si>
  <si>
    <t>Raikes Mathew L</t>
  </si>
  <si>
    <t>Higginson Edmd. A21.</t>
  </si>
  <si>
    <t>Berry Bennis G22 Do. [Berry] Do. [Bennis] G27 Do. [Berry] Do. [Bennis] T39</t>
  </si>
  <si>
    <t>Herries Sr. Robt. H26 Do. [Herries] Do. [Sr Robt.] T1.</t>
  </si>
  <si>
    <t>Morse Robt. T33.</t>
  </si>
  <si>
    <t>Green Catherine T15</t>
  </si>
  <si>
    <t>Middleton Nathaniel H5.</t>
  </si>
  <si>
    <t>Robinson J. M</t>
  </si>
  <si>
    <t>Ashford Thos. T6</t>
  </si>
  <si>
    <t>Dick Quintin D4.</t>
  </si>
  <si>
    <t>Torlesse Jno. G18 Do. [Torlesse] Mrs. G25 Robinson Martha Juliet H19</t>
  </si>
  <si>
    <t>Jacob Jno. T21 Do. [Jacob] Do. [Jno.] 22 Do. [Jacob] Do. [Jno.] 23</t>
  </si>
  <si>
    <t>Darling Mary D12 Do. [Darling] Do. [Mary] 21</t>
  </si>
  <si>
    <t xml:space="preserve">Thompson Robt. D16 Do. [Thompson] Mrs. D20 </t>
  </si>
  <si>
    <t>Wilson Harriett Clark D7</t>
  </si>
  <si>
    <t xml:space="preserve">Morris Jno. D14 Do. [Morris] Presilla D15 </t>
  </si>
  <si>
    <t>Porter James G33</t>
  </si>
  <si>
    <t>Stone Richard O</t>
  </si>
  <si>
    <t>Powell Thos. H23.</t>
  </si>
  <si>
    <t>Day Thos. T35 Do. [Day] Do. [Thos] 36</t>
  </si>
  <si>
    <t>Jourdem[?] Edwd. E4</t>
  </si>
  <si>
    <t>Messman Daniel T38</t>
  </si>
  <si>
    <t>Pettyward Roger E2</t>
  </si>
  <si>
    <t>Winthorpe Benj A37</t>
  </si>
  <si>
    <t>Markham Mathew E6</t>
  </si>
  <si>
    <t>Hebb Wm. A38.</t>
  </si>
  <si>
    <t>Turner Eliz A35</t>
  </si>
  <si>
    <t>Miles Jno. D8</t>
  </si>
  <si>
    <t>Spencer Mary A32</t>
  </si>
  <si>
    <t>Lalande Abra T19</t>
  </si>
  <si>
    <t>Lind Montague H24</t>
  </si>
  <si>
    <t>Sherwin Joseph T25</t>
  </si>
  <si>
    <t>Draper Nath. A29</t>
  </si>
  <si>
    <t>Turner Hatton H7</t>
  </si>
  <si>
    <t>Younge Jas. A40</t>
  </si>
  <si>
    <t>Myers Simeon Hart T5</t>
  </si>
  <si>
    <t>Dunbar Susan T11</t>
  </si>
  <si>
    <t>Sheldon Richd. [?] A39</t>
  </si>
  <si>
    <t>Darrell Robt. A12</t>
  </si>
  <si>
    <t xml:space="preserve">Giberne Geoe. T4 </t>
  </si>
  <si>
    <t>Parish Jno. A36</t>
  </si>
  <si>
    <t>Sheldon Wm. A19</t>
  </si>
  <si>
    <t>Yale Revd. Jno. H22.</t>
  </si>
  <si>
    <t>Graham Aaron E8.</t>
  </si>
  <si>
    <t>Venner Charles K.</t>
  </si>
  <si>
    <t>Lane Thomas H21.</t>
  </si>
  <si>
    <t>Slack Thos. B2.</t>
  </si>
  <si>
    <t>Evans Ann C2.</t>
  </si>
  <si>
    <t>White Thos. T26</t>
  </si>
  <si>
    <t>Fleetwood Margt. H11</t>
  </si>
  <si>
    <t>Beardsworth Jno. G.31.</t>
  </si>
  <si>
    <t>Rissoan Wm. H.12.</t>
  </si>
  <si>
    <t>Harrison Martha H16</t>
  </si>
  <si>
    <t>Smith Benj. A33</t>
  </si>
  <si>
    <t>Felego Lucy E12.</t>
  </si>
  <si>
    <t>Levy Moses Isaac A25</t>
  </si>
  <si>
    <t>Borrowes Walter D1.</t>
  </si>
  <si>
    <t>Fosbrooke Mrs. G. D22</t>
  </si>
  <si>
    <t>Blicke Chas. A11</t>
  </si>
  <si>
    <t>Smith Drummond A22</t>
  </si>
  <si>
    <t>Robinson Thos. D18.</t>
  </si>
  <si>
    <t>Nicholas Phillip G7 Paid for 47 Nts.</t>
  </si>
  <si>
    <t>Payments to Phillip Nicholas and Jno. Robt. Cocker, both related to G7, combined into one total of £23 4s 0d.</t>
  </si>
  <si>
    <t>Cocker Jno. Robt. 185. Do. [Nts.]</t>
  </si>
  <si>
    <t>Jenks Francis G16</t>
  </si>
  <si>
    <t>Bennett Thos. Leigh A4</t>
  </si>
  <si>
    <t>Derby Geoe. T30</t>
  </si>
  <si>
    <t>Franco Francis A34</t>
  </si>
  <si>
    <t>Giles Daniel Snr. A17</t>
  </si>
  <si>
    <t>Giles Daniel Junr. I</t>
  </si>
  <si>
    <t>Garner Joseph T20</t>
  </si>
  <si>
    <t>Dickenson Jno. G24</t>
  </si>
  <si>
    <t>Hull Jno. E13.</t>
  </si>
  <si>
    <t xml:space="preserve">Jones Jno. D11. </t>
  </si>
  <si>
    <t>Ford James Junr. H33 34 35 36</t>
  </si>
  <si>
    <t>Cosby Sr. Henry C1</t>
  </si>
  <si>
    <t>Paul Peter T13 28 29</t>
  </si>
  <si>
    <t>Franklin Samuel Exor to Callcott Richd G14</t>
  </si>
  <si>
    <t>Lucena J. C T32</t>
  </si>
  <si>
    <t>Brereton Owen Salisbury A6</t>
  </si>
  <si>
    <t>Hornby Jno. A27</t>
  </si>
  <si>
    <t>Higgins Eden H25</t>
  </si>
  <si>
    <t>Ray Robt. H17 Fry Nicholas 20</t>
  </si>
  <si>
    <t>Towgood Wm. G19</t>
  </si>
  <si>
    <t>Smith Edward E7</t>
  </si>
  <si>
    <t>Ogden Wm. T8 T17 T18 D13 D19</t>
  </si>
  <si>
    <t>Peart [?] Robt. Henry H39</t>
  </si>
  <si>
    <t>Corner Capt D10</t>
  </si>
  <si>
    <t>Shum George B3</t>
  </si>
  <si>
    <t>Harrison John A8</t>
  </si>
  <si>
    <t>Taylor M. A. H28</t>
  </si>
  <si>
    <t>Chandler Henry A2</t>
  </si>
  <si>
    <t>Buggin Geoe. A31.</t>
  </si>
  <si>
    <t>Higginson Wm. A16</t>
  </si>
  <si>
    <t>Undated entry; date immediately prior has been supplied here.</t>
  </si>
  <si>
    <t>Cocker Jno. Robt. G10</t>
  </si>
  <si>
    <t xml:space="preserve">Do. [Cocker Jno.] Do. [Robt.] G6 180 Nights </t>
  </si>
  <si>
    <t>Undated entry; date immediately prior has been supplied here. Payments to Jno. Robt. Cocker for G6, 8 and 9 combined together, totalling £62.</t>
  </si>
  <si>
    <t xml:space="preserve">Do. [Cocker Jno.] Do. [Robt.] 8 228 Do. [Nights] Nights </t>
  </si>
  <si>
    <t xml:space="preserve">Do. [Cocker Jno.] Do. [Robt.] 9 212. Do. [Nights] </t>
  </si>
  <si>
    <t>Syer Wm. 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</si>
</sst>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1" fillId="0" borderId="2" xfId="0" applyFont="1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7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left"/>
    </xf>
    <xf numFmtId="0" fontId="0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3842-3DD8-4BA0-B762-E3B35D701EF7}">
  <dimension ref="A1:U155"/>
  <sheetViews>
    <sheetView tabSelected="1" topLeftCell="B1" workbookViewId="0">
      <selection activeCell="B1" sqref="B1"/>
    </sheetView>
  </sheetViews>
  <sheetFormatPr defaultRowHeight="15"/>
  <cols>
    <col min="2" max="2" width="10.28515625" bestFit="1" customWidth="1"/>
    <col min="3" max="3" width="9.7109375" bestFit="1" customWidth="1"/>
    <col min="4" max="4" width="13.140625" style="12" bestFit="1" customWidth="1"/>
    <col min="5" max="5" width="28.85546875" customWidth="1"/>
    <col min="13" max="13" width="10.42578125" bestFit="1" customWidth="1"/>
    <col min="14" max="14" width="9.7109375" bestFit="1" customWidth="1"/>
    <col min="15" max="15" width="15.42578125" bestFit="1" customWidth="1"/>
    <col min="16" max="16" width="47" customWidth="1"/>
  </cols>
  <sheetData>
    <row r="1" spans="1:21">
      <c r="A1" s="1" t="s">
        <v>0</v>
      </c>
      <c r="B1" s="1" t="s">
        <v>1</v>
      </c>
      <c r="C1" s="2" t="s">
        <v>2</v>
      </c>
      <c r="D1" s="19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21" t="s">
        <v>9</v>
      </c>
      <c r="L1" s="6" t="s">
        <v>0</v>
      </c>
      <c r="M1" s="6" t="s">
        <v>1</v>
      </c>
      <c r="N1" s="7" t="s">
        <v>2</v>
      </c>
      <c r="O1" s="7" t="s">
        <v>3</v>
      </c>
      <c r="P1" s="8" t="s">
        <v>4</v>
      </c>
      <c r="Q1" s="10" t="s">
        <v>5</v>
      </c>
      <c r="R1" s="10" t="s">
        <v>6</v>
      </c>
      <c r="S1" s="10" t="s">
        <v>7</v>
      </c>
      <c r="T1" s="9" t="s">
        <v>8</v>
      </c>
      <c r="U1" s="20" t="s">
        <v>10</v>
      </c>
    </row>
    <row r="2" spans="1:21">
      <c r="A2">
        <v>1</v>
      </c>
      <c r="B2" t="s">
        <v>11</v>
      </c>
      <c r="C2" t="s">
        <v>12</v>
      </c>
      <c r="D2" s="12">
        <v>17940809</v>
      </c>
      <c r="E2" t="s">
        <v>13</v>
      </c>
      <c r="F2">
        <v>4918</v>
      </c>
      <c r="G2">
        <v>8</v>
      </c>
      <c r="I2" t="s">
        <v>14</v>
      </c>
      <c r="L2">
        <v>1</v>
      </c>
      <c r="M2" t="s">
        <v>11</v>
      </c>
      <c r="N2" t="s">
        <v>12</v>
      </c>
      <c r="O2" s="12">
        <v>17940809</v>
      </c>
      <c r="P2" s="11" t="s">
        <v>15</v>
      </c>
      <c r="Q2">
        <v>139</v>
      </c>
      <c r="R2">
        <v>4</v>
      </c>
      <c r="T2" s="11" t="s">
        <v>16</v>
      </c>
    </row>
    <row r="3" spans="1:21">
      <c r="L3">
        <v>2</v>
      </c>
      <c r="M3" t="s">
        <v>11</v>
      </c>
      <c r="N3" t="s">
        <v>12</v>
      </c>
      <c r="O3" s="12">
        <v>17940811</v>
      </c>
      <c r="P3" s="11" t="s">
        <v>17</v>
      </c>
      <c r="Q3">
        <v>23</v>
      </c>
      <c r="R3">
        <v>4</v>
      </c>
      <c r="T3" s="11"/>
    </row>
    <row r="4" spans="1:21">
      <c r="A4" s="14" t="s">
        <v>18</v>
      </c>
      <c r="B4" s="15"/>
      <c r="C4" s="16">
        <f>SUM(F2)</f>
        <v>4918</v>
      </c>
      <c r="D4" s="16">
        <f>SUM(G2)</f>
        <v>8</v>
      </c>
      <c r="E4" s="16">
        <f>SUM(H2)</f>
        <v>0</v>
      </c>
      <c r="F4" s="14">
        <f>C4+QUOTIENT(D4+QUOTIENT(E4,12),20)</f>
        <v>4918</v>
      </c>
      <c r="G4" s="14">
        <f>MOD(D4+QUOTIENT(E4,12),20)</f>
        <v>8</v>
      </c>
      <c r="H4" s="14">
        <f>MOD(E4, 12)</f>
        <v>0</v>
      </c>
      <c r="I4" s="15"/>
      <c r="L4">
        <v>3</v>
      </c>
      <c r="M4" t="s">
        <v>11</v>
      </c>
      <c r="N4" t="s">
        <v>12</v>
      </c>
      <c r="O4" s="12">
        <v>17940811</v>
      </c>
      <c r="P4" s="11" t="s">
        <v>19</v>
      </c>
      <c r="Q4">
        <v>23</v>
      </c>
      <c r="R4">
        <v>4</v>
      </c>
      <c r="T4" s="11"/>
    </row>
    <row r="5" spans="1:21">
      <c r="L5">
        <v>4</v>
      </c>
      <c r="M5" t="s">
        <v>11</v>
      </c>
      <c r="N5" t="s">
        <v>12</v>
      </c>
      <c r="O5" s="12">
        <v>17940811</v>
      </c>
      <c r="P5" s="11" t="s">
        <v>20</v>
      </c>
      <c r="Q5">
        <v>23</v>
      </c>
      <c r="R5">
        <v>4</v>
      </c>
      <c r="T5" s="11"/>
    </row>
    <row r="6" spans="1:21">
      <c r="A6" s="17"/>
      <c r="L6">
        <v>5</v>
      </c>
      <c r="M6" t="s">
        <v>11</v>
      </c>
      <c r="N6" t="s">
        <v>12</v>
      </c>
      <c r="O6" s="12">
        <v>17940811</v>
      </c>
      <c r="P6" s="11" t="s">
        <v>21</v>
      </c>
      <c r="Q6">
        <v>23</v>
      </c>
      <c r="R6">
        <v>4</v>
      </c>
      <c r="T6" s="11"/>
    </row>
    <row r="7" spans="1:21">
      <c r="A7" s="18"/>
      <c r="L7">
        <v>6</v>
      </c>
      <c r="M7" t="s">
        <v>11</v>
      </c>
      <c r="N7" t="s">
        <v>12</v>
      </c>
      <c r="O7" s="12">
        <v>17940811</v>
      </c>
      <c r="P7" s="11" t="s">
        <v>22</v>
      </c>
      <c r="Q7">
        <v>23</v>
      </c>
      <c r="R7">
        <v>4</v>
      </c>
      <c r="T7" s="11"/>
    </row>
    <row r="8" spans="1:21">
      <c r="L8">
        <v>7</v>
      </c>
      <c r="M8" t="s">
        <v>11</v>
      </c>
      <c r="N8" t="s">
        <v>12</v>
      </c>
      <c r="O8" s="12">
        <v>17940811</v>
      </c>
      <c r="P8" s="11" t="s">
        <v>23</v>
      </c>
      <c r="Q8">
        <v>23</v>
      </c>
      <c r="R8">
        <v>4</v>
      </c>
      <c r="T8" s="11"/>
    </row>
    <row r="9" spans="1:21">
      <c r="L9">
        <v>8</v>
      </c>
      <c r="M9" t="s">
        <v>11</v>
      </c>
      <c r="N9" t="s">
        <v>12</v>
      </c>
      <c r="O9" s="12">
        <v>17940811</v>
      </c>
      <c r="P9" s="11" t="s">
        <v>24</v>
      </c>
      <c r="Q9">
        <v>23</v>
      </c>
      <c r="R9">
        <v>4</v>
      </c>
      <c r="T9" s="11"/>
    </row>
    <row r="10" spans="1:21">
      <c r="L10">
        <v>9</v>
      </c>
      <c r="M10" t="s">
        <v>11</v>
      </c>
      <c r="N10" t="s">
        <v>12</v>
      </c>
      <c r="O10" s="12">
        <v>17940811</v>
      </c>
      <c r="P10" s="11" t="s">
        <v>25</v>
      </c>
      <c r="Q10">
        <v>23</v>
      </c>
      <c r="R10">
        <v>4</v>
      </c>
      <c r="T10" s="11"/>
    </row>
    <row r="11" spans="1:21">
      <c r="L11">
        <v>10</v>
      </c>
      <c r="M11" t="s">
        <v>11</v>
      </c>
      <c r="N11" t="s">
        <v>12</v>
      </c>
      <c r="O11" s="12">
        <v>17940811</v>
      </c>
      <c r="P11" s="11" t="s">
        <v>26</v>
      </c>
      <c r="Q11">
        <v>46</v>
      </c>
      <c r="R11">
        <v>8</v>
      </c>
      <c r="T11" s="11"/>
    </row>
    <row r="12" spans="1:21">
      <c r="L12">
        <v>11</v>
      </c>
      <c r="M12" t="s">
        <v>11</v>
      </c>
      <c r="N12" t="s">
        <v>12</v>
      </c>
      <c r="O12" s="12">
        <v>17940811</v>
      </c>
      <c r="P12" s="11" t="s">
        <v>27</v>
      </c>
      <c r="Q12">
        <v>23</v>
      </c>
      <c r="R12">
        <v>4</v>
      </c>
      <c r="T12" s="11"/>
    </row>
    <row r="13" spans="1:21">
      <c r="L13">
        <v>12</v>
      </c>
      <c r="M13" t="s">
        <v>11</v>
      </c>
      <c r="N13" t="s">
        <v>12</v>
      </c>
      <c r="O13" s="12">
        <v>17940811</v>
      </c>
      <c r="P13" s="11" t="s">
        <v>28</v>
      </c>
      <c r="Q13">
        <v>23</v>
      </c>
      <c r="R13">
        <v>4</v>
      </c>
      <c r="T13" s="11"/>
    </row>
    <row r="14" spans="1:21">
      <c r="L14">
        <v>13</v>
      </c>
      <c r="M14" t="s">
        <v>11</v>
      </c>
      <c r="N14" t="s">
        <v>12</v>
      </c>
      <c r="O14" s="12">
        <v>17940811</v>
      </c>
      <c r="P14" s="11" t="s">
        <v>29</v>
      </c>
      <c r="Q14">
        <v>23</v>
      </c>
      <c r="R14">
        <v>4</v>
      </c>
      <c r="T14" s="11"/>
    </row>
    <row r="15" spans="1:21">
      <c r="L15">
        <v>14</v>
      </c>
      <c r="M15" t="s">
        <v>11</v>
      </c>
      <c r="N15" t="s">
        <v>12</v>
      </c>
      <c r="O15" s="12">
        <v>17940811</v>
      </c>
      <c r="P15" s="11" t="s">
        <v>30</v>
      </c>
      <c r="Q15">
        <v>46</v>
      </c>
      <c r="R15">
        <v>8</v>
      </c>
      <c r="T15" s="11"/>
    </row>
    <row r="16" spans="1:21">
      <c r="L16">
        <v>15</v>
      </c>
      <c r="M16" t="s">
        <v>11</v>
      </c>
      <c r="N16" t="s">
        <v>12</v>
      </c>
      <c r="O16" s="12">
        <v>17940811</v>
      </c>
      <c r="P16" s="11" t="s">
        <v>31</v>
      </c>
      <c r="Q16">
        <v>46</v>
      </c>
      <c r="R16">
        <v>8</v>
      </c>
      <c r="T16" s="11"/>
    </row>
    <row r="17" spans="12:20">
      <c r="L17">
        <v>16</v>
      </c>
      <c r="M17" t="s">
        <v>11</v>
      </c>
      <c r="N17" t="s">
        <v>12</v>
      </c>
      <c r="O17" s="12">
        <v>17940811</v>
      </c>
      <c r="P17" s="11" t="s">
        <v>32</v>
      </c>
      <c r="Q17">
        <v>23</v>
      </c>
      <c r="R17">
        <v>4</v>
      </c>
      <c r="T17" s="11"/>
    </row>
    <row r="18" spans="12:20">
      <c r="L18">
        <v>17</v>
      </c>
      <c r="M18" t="s">
        <v>11</v>
      </c>
      <c r="N18" t="s">
        <v>12</v>
      </c>
      <c r="O18" s="12">
        <v>17940811</v>
      </c>
      <c r="P18" s="11" t="s">
        <v>33</v>
      </c>
      <c r="Q18">
        <v>23</v>
      </c>
      <c r="R18">
        <v>4</v>
      </c>
      <c r="T18" s="11"/>
    </row>
    <row r="19" spans="12:20">
      <c r="L19">
        <v>18</v>
      </c>
      <c r="M19" t="s">
        <v>11</v>
      </c>
      <c r="N19" t="s">
        <v>12</v>
      </c>
      <c r="O19" s="12">
        <v>17940811</v>
      </c>
      <c r="P19" s="11" t="s">
        <v>34</v>
      </c>
      <c r="Q19">
        <v>23</v>
      </c>
      <c r="R19">
        <v>4</v>
      </c>
      <c r="T19" s="11"/>
    </row>
    <row r="20" spans="12:20">
      <c r="L20">
        <v>19</v>
      </c>
      <c r="M20" t="s">
        <v>11</v>
      </c>
      <c r="N20" t="s">
        <v>12</v>
      </c>
      <c r="O20" s="12">
        <v>17940811</v>
      </c>
      <c r="P20" s="11" t="s">
        <v>35</v>
      </c>
      <c r="Q20">
        <v>23</v>
      </c>
      <c r="R20">
        <v>4</v>
      </c>
      <c r="T20" s="11"/>
    </row>
    <row r="21" spans="12:20">
      <c r="L21">
        <v>20</v>
      </c>
      <c r="M21" t="s">
        <v>11</v>
      </c>
      <c r="N21" t="s">
        <v>12</v>
      </c>
      <c r="O21" s="12">
        <v>17940811</v>
      </c>
      <c r="P21" s="11" t="s">
        <v>36</v>
      </c>
      <c r="Q21">
        <v>23</v>
      </c>
      <c r="R21">
        <v>4</v>
      </c>
      <c r="T21" s="11"/>
    </row>
    <row r="22" spans="12:20">
      <c r="L22">
        <v>21</v>
      </c>
      <c r="M22" t="s">
        <v>11</v>
      </c>
      <c r="N22" t="s">
        <v>12</v>
      </c>
      <c r="O22" s="12">
        <v>17940811</v>
      </c>
      <c r="P22" s="11" t="s">
        <v>37</v>
      </c>
      <c r="Q22">
        <v>23</v>
      </c>
      <c r="R22">
        <v>4</v>
      </c>
      <c r="T22" s="11"/>
    </row>
    <row r="23" spans="12:20">
      <c r="L23">
        <v>22</v>
      </c>
      <c r="M23" t="s">
        <v>11</v>
      </c>
      <c r="N23" t="s">
        <v>12</v>
      </c>
      <c r="O23" s="12">
        <v>17940811</v>
      </c>
      <c r="P23" s="11" t="s">
        <v>38</v>
      </c>
      <c r="Q23">
        <v>23</v>
      </c>
      <c r="R23">
        <v>4</v>
      </c>
      <c r="T23" s="11"/>
    </row>
    <row r="24" spans="12:20">
      <c r="L24">
        <v>23</v>
      </c>
      <c r="M24" t="s">
        <v>11</v>
      </c>
      <c r="N24" t="s">
        <v>12</v>
      </c>
      <c r="O24" s="12">
        <v>17940811</v>
      </c>
      <c r="P24" s="11" t="s">
        <v>39</v>
      </c>
      <c r="Q24">
        <v>46</v>
      </c>
      <c r="R24">
        <v>8</v>
      </c>
      <c r="T24" s="11"/>
    </row>
    <row r="25" spans="12:20">
      <c r="L25">
        <v>24</v>
      </c>
      <c r="M25" t="s">
        <v>11</v>
      </c>
      <c r="N25" t="s">
        <v>12</v>
      </c>
      <c r="O25" s="12">
        <v>17940811</v>
      </c>
      <c r="P25" s="11" t="s">
        <v>40</v>
      </c>
      <c r="Q25">
        <v>23</v>
      </c>
      <c r="R25">
        <v>4</v>
      </c>
      <c r="T25" s="11"/>
    </row>
    <row r="26" spans="12:20">
      <c r="L26">
        <v>25</v>
      </c>
      <c r="M26" t="s">
        <v>11</v>
      </c>
      <c r="N26" t="s">
        <v>12</v>
      </c>
      <c r="O26" s="12">
        <v>17940811</v>
      </c>
      <c r="P26" s="11" t="s">
        <v>41</v>
      </c>
      <c r="Q26">
        <v>23</v>
      </c>
      <c r="R26">
        <v>4</v>
      </c>
      <c r="T26" s="11"/>
    </row>
    <row r="27" spans="12:20">
      <c r="L27">
        <v>26</v>
      </c>
      <c r="M27" t="s">
        <v>11</v>
      </c>
      <c r="N27" t="s">
        <v>12</v>
      </c>
      <c r="O27" s="12">
        <v>17940811</v>
      </c>
      <c r="P27" s="11" t="s">
        <v>42</v>
      </c>
      <c r="Q27">
        <v>23</v>
      </c>
      <c r="R27">
        <v>4</v>
      </c>
      <c r="T27" s="11"/>
    </row>
    <row r="28" spans="12:20">
      <c r="L28">
        <v>27</v>
      </c>
      <c r="M28" t="s">
        <v>11</v>
      </c>
      <c r="N28" t="s">
        <v>12</v>
      </c>
      <c r="O28" s="12">
        <v>17940811</v>
      </c>
      <c r="P28" s="11" t="s">
        <v>43</v>
      </c>
      <c r="Q28">
        <v>23</v>
      </c>
      <c r="R28">
        <v>4</v>
      </c>
      <c r="T28" s="11"/>
    </row>
    <row r="29" spans="12:20">
      <c r="L29">
        <v>28</v>
      </c>
      <c r="M29" t="s">
        <v>11</v>
      </c>
      <c r="N29" t="s">
        <v>12</v>
      </c>
      <c r="O29" s="12">
        <v>17940811</v>
      </c>
      <c r="P29" s="11" t="s">
        <v>44</v>
      </c>
      <c r="Q29">
        <v>23</v>
      </c>
      <c r="R29">
        <v>4</v>
      </c>
      <c r="T29" s="11"/>
    </row>
    <row r="30" spans="12:20">
      <c r="L30">
        <v>29</v>
      </c>
      <c r="M30" t="s">
        <v>11</v>
      </c>
      <c r="N30" t="s">
        <v>12</v>
      </c>
      <c r="O30" s="12">
        <v>17940811</v>
      </c>
      <c r="P30" s="11" t="s">
        <v>45</v>
      </c>
      <c r="Q30">
        <v>23</v>
      </c>
      <c r="R30">
        <v>4</v>
      </c>
      <c r="T30" s="11"/>
    </row>
    <row r="31" spans="12:20">
      <c r="L31">
        <v>30</v>
      </c>
      <c r="M31" t="s">
        <v>11</v>
      </c>
      <c r="N31" t="s">
        <v>12</v>
      </c>
      <c r="O31" s="12">
        <v>17940811</v>
      </c>
      <c r="P31" s="11" t="s">
        <v>46</v>
      </c>
      <c r="Q31">
        <v>23</v>
      </c>
      <c r="R31">
        <v>4</v>
      </c>
      <c r="T31" s="11"/>
    </row>
    <row r="32" spans="12:20">
      <c r="L32">
        <v>31</v>
      </c>
      <c r="M32" t="s">
        <v>11</v>
      </c>
      <c r="N32" t="s">
        <v>12</v>
      </c>
      <c r="O32" s="12">
        <v>17940811</v>
      </c>
      <c r="P32" s="11" t="s">
        <v>47</v>
      </c>
      <c r="Q32">
        <v>23</v>
      </c>
      <c r="R32">
        <v>4</v>
      </c>
      <c r="T32" s="11"/>
    </row>
    <row r="33" spans="12:20">
      <c r="L33">
        <v>32</v>
      </c>
      <c r="M33" t="s">
        <v>11</v>
      </c>
      <c r="N33" t="s">
        <v>12</v>
      </c>
      <c r="O33" s="12">
        <v>17940811</v>
      </c>
      <c r="P33" s="11" t="s">
        <v>48</v>
      </c>
      <c r="Q33">
        <v>23</v>
      </c>
      <c r="R33">
        <v>4</v>
      </c>
      <c r="T33" s="11"/>
    </row>
    <row r="34" spans="12:20">
      <c r="L34">
        <v>33</v>
      </c>
      <c r="M34" t="s">
        <v>11</v>
      </c>
      <c r="N34" t="s">
        <v>12</v>
      </c>
      <c r="O34" s="12">
        <v>17940811</v>
      </c>
      <c r="P34" s="11" t="s">
        <v>49</v>
      </c>
      <c r="Q34">
        <v>46</v>
      </c>
      <c r="R34">
        <v>8</v>
      </c>
      <c r="T34" s="11"/>
    </row>
    <row r="35" spans="12:20">
      <c r="L35">
        <v>34</v>
      </c>
      <c r="M35" t="s">
        <v>11</v>
      </c>
      <c r="N35" t="s">
        <v>12</v>
      </c>
      <c r="O35" s="12">
        <v>17940811</v>
      </c>
      <c r="P35" s="11" t="s">
        <v>50</v>
      </c>
      <c r="Q35">
        <v>23</v>
      </c>
      <c r="R35">
        <v>4</v>
      </c>
      <c r="T35" s="11"/>
    </row>
    <row r="36" spans="12:20">
      <c r="L36">
        <v>35</v>
      </c>
      <c r="M36" t="s">
        <v>11</v>
      </c>
      <c r="N36" t="s">
        <v>12</v>
      </c>
      <c r="O36" s="12">
        <v>17940811</v>
      </c>
      <c r="P36" s="11" t="s">
        <v>51</v>
      </c>
      <c r="Q36">
        <v>23</v>
      </c>
      <c r="R36">
        <v>4</v>
      </c>
      <c r="T36" s="11"/>
    </row>
    <row r="37" spans="12:20">
      <c r="L37">
        <v>36</v>
      </c>
      <c r="M37" t="s">
        <v>11</v>
      </c>
      <c r="N37" t="s">
        <v>12</v>
      </c>
      <c r="O37" s="12">
        <v>17940818</v>
      </c>
      <c r="P37" s="11" t="s">
        <v>52</v>
      </c>
      <c r="Q37">
        <v>23</v>
      </c>
      <c r="R37">
        <v>4</v>
      </c>
      <c r="T37" s="11"/>
    </row>
    <row r="38" spans="12:20">
      <c r="L38">
        <v>37</v>
      </c>
      <c r="M38" t="s">
        <v>11</v>
      </c>
      <c r="N38" t="s">
        <v>12</v>
      </c>
      <c r="O38" s="12">
        <v>17940818</v>
      </c>
      <c r="P38" s="11" t="s">
        <v>53</v>
      </c>
      <c r="Q38">
        <v>46</v>
      </c>
      <c r="R38">
        <v>8</v>
      </c>
      <c r="T38" s="11"/>
    </row>
    <row r="39" spans="12:20">
      <c r="L39">
        <v>38</v>
      </c>
      <c r="M39" t="s">
        <v>11</v>
      </c>
      <c r="N39" t="s">
        <v>12</v>
      </c>
      <c r="O39" s="12">
        <v>17940818</v>
      </c>
      <c r="P39" s="11" t="s">
        <v>54</v>
      </c>
      <c r="Q39">
        <v>23</v>
      </c>
      <c r="R39">
        <v>4</v>
      </c>
      <c r="T39" s="11"/>
    </row>
    <row r="40" spans="12:20">
      <c r="L40">
        <v>39</v>
      </c>
      <c r="M40" t="s">
        <v>11</v>
      </c>
      <c r="N40" t="s">
        <v>12</v>
      </c>
      <c r="O40" s="12">
        <v>17940818</v>
      </c>
      <c r="P40" s="11" t="s">
        <v>55</v>
      </c>
      <c r="Q40">
        <v>23</v>
      </c>
      <c r="R40">
        <v>4</v>
      </c>
      <c r="T40" s="11"/>
    </row>
    <row r="41" spans="12:20">
      <c r="L41">
        <v>40</v>
      </c>
      <c r="M41" t="s">
        <v>11</v>
      </c>
      <c r="N41" t="s">
        <v>12</v>
      </c>
      <c r="O41" s="12">
        <v>17940818</v>
      </c>
      <c r="P41" s="11" t="s">
        <v>56</v>
      </c>
      <c r="Q41">
        <v>23</v>
      </c>
      <c r="R41">
        <v>4</v>
      </c>
      <c r="T41" s="11"/>
    </row>
    <row r="42" spans="12:20">
      <c r="L42">
        <v>41</v>
      </c>
      <c r="M42" t="s">
        <v>11</v>
      </c>
      <c r="N42" t="s">
        <v>12</v>
      </c>
      <c r="O42" s="12">
        <v>17940818</v>
      </c>
      <c r="P42" s="11" t="s">
        <v>57</v>
      </c>
      <c r="Q42">
        <v>46</v>
      </c>
      <c r="R42">
        <v>8</v>
      </c>
      <c r="T42" s="11"/>
    </row>
    <row r="43" spans="12:20">
      <c r="L43">
        <v>42</v>
      </c>
      <c r="M43" t="s">
        <v>11</v>
      </c>
      <c r="N43" t="s">
        <v>12</v>
      </c>
      <c r="O43" s="12">
        <v>17940818</v>
      </c>
      <c r="P43" s="11" t="s">
        <v>58</v>
      </c>
      <c r="Q43">
        <v>23</v>
      </c>
      <c r="R43">
        <v>4</v>
      </c>
      <c r="T43" s="11"/>
    </row>
    <row r="44" spans="12:20">
      <c r="L44">
        <v>43</v>
      </c>
      <c r="M44" t="s">
        <v>11</v>
      </c>
      <c r="N44" t="s">
        <v>12</v>
      </c>
      <c r="O44" s="12">
        <v>17940818</v>
      </c>
      <c r="P44" s="11" t="s">
        <v>59</v>
      </c>
      <c r="Q44">
        <v>23</v>
      </c>
      <c r="R44">
        <v>4</v>
      </c>
      <c r="T44" s="11"/>
    </row>
    <row r="45" spans="12:20">
      <c r="L45">
        <v>44</v>
      </c>
      <c r="M45" t="s">
        <v>11</v>
      </c>
      <c r="N45" t="s">
        <v>12</v>
      </c>
      <c r="O45" s="12">
        <v>17940818</v>
      </c>
      <c r="P45" s="11" t="s">
        <v>60</v>
      </c>
      <c r="Q45">
        <v>23</v>
      </c>
      <c r="R45">
        <v>4</v>
      </c>
      <c r="T45" s="11"/>
    </row>
    <row r="46" spans="12:20">
      <c r="L46">
        <v>45</v>
      </c>
      <c r="M46" t="s">
        <v>11</v>
      </c>
      <c r="N46" t="s">
        <v>12</v>
      </c>
      <c r="O46" s="12">
        <v>17940818</v>
      </c>
      <c r="P46" s="11" t="s">
        <v>61</v>
      </c>
      <c r="Q46">
        <v>69</v>
      </c>
      <c r="R46">
        <v>12</v>
      </c>
      <c r="T46" s="11"/>
    </row>
    <row r="47" spans="12:20">
      <c r="L47">
        <v>46</v>
      </c>
      <c r="M47" t="s">
        <v>11</v>
      </c>
      <c r="N47" t="s">
        <v>12</v>
      </c>
      <c r="O47" s="12">
        <v>17940818</v>
      </c>
      <c r="P47" s="11" t="s">
        <v>62</v>
      </c>
      <c r="Q47">
        <v>23</v>
      </c>
      <c r="R47">
        <v>4</v>
      </c>
      <c r="T47" s="11"/>
    </row>
    <row r="48" spans="12:20">
      <c r="L48">
        <v>47</v>
      </c>
      <c r="M48" t="s">
        <v>11</v>
      </c>
      <c r="N48" t="s">
        <v>12</v>
      </c>
      <c r="O48" s="12">
        <v>17940818</v>
      </c>
      <c r="P48" s="11" t="s">
        <v>63</v>
      </c>
      <c r="Q48">
        <v>23</v>
      </c>
      <c r="R48">
        <v>4</v>
      </c>
      <c r="T48" s="11"/>
    </row>
    <row r="49" spans="12:20">
      <c r="L49">
        <v>48</v>
      </c>
      <c r="M49" t="s">
        <v>11</v>
      </c>
      <c r="N49" t="s">
        <v>12</v>
      </c>
      <c r="O49" s="12">
        <v>17940818</v>
      </c>
      <c r="P49" s="11" t="s">
        <v>64</v>
      </c>
      <c r="Q49">
        <v>23</v>
      </c>
      <c r="R49">
        <v>4</v>
      </c>
      <c r="T49" s="11"/>
    </row>
    <row r="50" spans="12:20">
      <c r="L50">
        <v>49</v>
      </c>
      <c r="M50" t="s">
        <v>11</v>
      </c>
      <c r="N50" t="s">
        <v>12</v>
      </c>
      <c r="O50" s="12">
        <v>17940818</v>
      </c>
      <c r="P50" s="11" t="s">
        <v>65</v>
      </c>
      <c r="Q50">
        <v>23</v>
      </c>
      <c r="R50">
        <v>4</v>
      </c>
      <c r="T50" s="11"/>
    </row>
    <row r="51" spans="12:20">
      <c r="L51">
        <v>50</v>
      </c>
      <c r="M51" t="s">
        <v>11</v>
      </c>
      <c r="N51" t="s">
        <v>12</v>
      </c>
      <c r="O51" s="12">
        <v>17940818</v>
      </c>
      <c r="P51" s="11" t="s">
        <v>66</v>
      </c>
      <c r="Q51">
        <v>23</v>
      </c>
      <c r="R51">
        <v>4</v>
      </c>
      <c r="T51" s="11"/>
    </row>
    <row r="52" spans="12:20">
      <c r="L52">
        <v>51</v>
      </c>
      <c r="M52" t="s">
        <v>11</v>
      </c>
      <c r="N52" t="s">
        <v>12</v>
      </c>
      <c r="O52" s="12">
        <v>17940818</v>
      </c>
      <c r="P52" s="11" t="s">
        <v>67</v>
      </c>
      <c r="Q52">
        <v>23</v>
      </c>
      <c r="R52">
        <v>4</v>
      </c>
      <c r="T52" s="11"/>
    </row>
    <row r="53" spans="12:20">
      <c r="L53">
        <v>52</v>
      </c>
      <c r="M53" t="s">
        <v>11</v>
      </c>
      <c r="N53" t="s">
        <v>12</v>
      </c>
      <c r="O53" s="12">
        <v>17940818</v>
      </c>
      <c r="P53" s="11" t="s">
        <v>68</v>
      </c>
      <c r="Q53">
        <v>23</v>
      </c>
      <c r="R53">
        <v>4</v>
      </c>
      <c r="T53" s="11"/>
    </row>
    <row r="54" spans="12:20">
      <c r="L54">
        <v>53</v>
      </c>
      <c r="M54" t="s">
        <v>11</v>
      </c>
      <c r="N54" t="s">
        <v>12</v>
      </c>
      <c r="O54" s="12">
        <v>17940818</v>
      </c>
      <c r="P54" s="11" t="s">
        <v>69</v>
      </c>
      <c r="Q54">
        <v>46</v>
      </c>
      <c r="R54">
        <v>8</v>
      </c>
      <c r="T54" s="11"/>
    </row>
    <row r="55" spans="12:20">
      <c r="L55">
        <v>54</v>
      </c>
      <c r="M55" t="s">
        <v>11</v>
      </c>
      <c r="N55" t="s">
        <v>12</v>
      </c>
      <c r="O55" s="12">
        <v>17940818</v>
      </c>
      <c r="P55" s="11" t="s">
        <v>70</v>
      </c>
      <c r="Q55">
        <v>23</v>
      </c>
      <c r="R55">
        <v>4</v>
      </c>
      <c r="T55" s="11"/>
    </row>
    <row r="56" spans="12:20">
      <c r="L56">
        <v>55</v>
      </c>
      <c r="M56" t="s">
        <v>11</v>
      </c>
      <c r="N56" t="s">
        <v>12</v>
      </c>
      <c r="O56" s="12">
        <v>17940818</v>
      </c>
      <c r="P56" s="11" t="s">
        <v>71</v>
      </c>
      <c r="Q56">
        <v>23</v>
      </c>
      <c r="R56">
        <v>4</v>
      </c>
      <c r="T56" s="11"/>
    </row>
    <row r="57" spans="12:20">
      <c r="L57">
        <v>56</v>
      </c>
      <c r="M57" t="s">
        <v>11</v>
      </c>
      <c r="N57" t="s">
        <v>12</v>
      </c>
      <c r="O57" s="12">
        <v>17940818</v>
      </c>
      <c r="P57" s="11" t="s">
        <v>72</v>
      </c>
      <c r="Q57">
        <v>23</v>
      </c>
      <c r="R57">
        <v>4</v>
      </c>
      <c r="T57" s="11"/>
    </row>
    <row r="58" spans="12:20">
      <c r="L58">
        <v>57</v>
      </c>
      <c r="M58" t="s">
        <v>11</v>
      </c>
      <c r="N58" t="s">
        <v>12</v>
      </c>
      <c r="O58" s="12">
        <v>17940818</v>
      </c>
      <c r="P58" s="11" t="s">
        <v>73</v>
      </c>
      <c r="Q58">
        <v>69</v>
      </c>
      <c r="R58">
        <v>12</v>
      </c>
      <c r="T58" s="11"/>
    </row>
    <row r="59" spans="12:20">
      <c r="L59">
        <v>58</v>
      </c>
      <c r="M59" t="s">
        <v>11</v>
      </c>
      <c r="N59" t="s">
        <v>12</v>
      </c>
      <c r="O59" s="12">
        <v>17940818</v>
      </c>
      <c r="P59" s="11" t="s">
        <v>74</v>
      </c>
      <c r="Q59">
        <v>46</v>
      </c>
      <c r="R59">
        <v>8</v>
      </c>
      <c r="T59" s="11"/>
    </row>
    <row r="60" spans="12:20">
      <c r="L60">
        <v>59</v>
      </c>
      <c r="M60" t="s">
        <v>11</v>
      </c>
      <c r="N60" t="s">
        <v>12</v>
      </c>
      <c r="O60" s="12">
        <v>17940818</v>
      </c>
      <c r="P60" s="11" t="s">
        <v>75</v>
      </c>
      <c r="Q60">
        <v>23</v>
      </c>
      <c r="R60">
        <v>4</v>
      </c>
      <c r="T60" s="11"/>
    </row>
    <row r="61" spans="12:20">
      <c r="L61">
        <v>60</v>
      </c>
      <c r="M61" t="s">
        <v>11</v>
      </c>
      <c r="N61" t="s">
        <v>12</v>
      </c>
      <c r="O61" s="12">
        <v>17940818</v>
      </c>
      <c r="P61" s="11" t="s">
        <v>76</v>
      </c>
      <c r="Q61">
        <v>23</v>
      </c>
      <c r="R61">
        <v>4</v>
      </c>
      <c r="T61" s="11"/>
    </row>
    <row r="62" spans="12:20">
      <c r="L62">
        <v>61</v>
      </c>
      <c r="M62" t="s">
        <v>11</v>
      </c>
      <c r="N62" t="s">
        <v>12</v>
      </c>
      <c r="O62" s="12">
        <v>17940818</v>
      </c>
      <c r="P62" s="11" t="s">
        <v>77</v>
      </c>
      <c r="Q62">
        <v>23</v>
      </c>
      <c r="R62">
        <v>4</v>
      </c>
      <c r="T62" s="11"/>
    </row>
    <row r="63" spans="12:20">
      <c r="L63">
        <v>62</v>
      </c>
      <c r="M63" t="s">
        <v>11</v>
      </c>
      <c r="N63" t="s">
        <v>12</v>
      </c>
      <c r="O63" s="12">
        <v>17940818</v>
      </c>
      <c r="P63" s="11" t="s">
        <v>78</v>
      </c>
      <c r="Q63">
        <v>23</v>
      </c>
      <c r="R63">
        <v>4</v>
      </c>
      <c r="T63" s="11"/>
    </row>
    <row r="64" spans="12:20">
      <c r="L64">
        <v>63</v>
      </c>
      <c r="M64" t="s">
        <v>11</v>
      </c>
      <c r="N64" t="s">
        <v>12</v>
      </c>
      <c r="O64" s="12">
        <v>17940818</v>
      </c>
      <c r="P64" s="11" t="s">
        <v>79</v>
      </c>
      <c r="Q64">
        <v>23</v>
      </c>
      <c r="R64">
        <v>4</v>
      </c>
      <c r="T64" s="11"/>
    </row>
    <row r="65" spans="12:20">
      <c r="L65">
        <v>64</v>
      </c>
      <c r="M65" t="s">
        <v>11</v>
      </c>
      <c r="N65" t="s">
        <v>12</v>
      </c>
      <c r="O65" s="12">
        <v>17940818</v>
      </c>
      <c r="P65" s="11" t="s">
        <v>80</v>
      </c>
      <c r="Q65">
        <v>23</v>
      </c>
      <c r="R65">
        <v>4</v>
      </c>
      <c r="T65" s="11"/>
    </row>
    <row r="66" spans="12:20">
      <c r="L66">
        <v>65</v>
      </c>
      <c r="M66" t="s">
        <v>11</v>
      </c>
      <c r="N66" t="s">
        <v>12</v>
      </c>
      <c r="O66" s="12">
        <v>17940818</v>
      </c>
      <c r="P66" s="11" t="s">
        <v>81</v>
      </c>
      <c r="Q66">
        <v>69</v>
      </c>
      <c r="R66">
        <v>12</v>
      </c>
      <c r="T66" s="11"/>
    </row>
    <row r="67" spans="12:20">
      <c r="L67">
        <v>66</v>
      </c>
      <c r="M67" t="s">
        <v>11</v>
      </c>
      <c r="N67" t="s">
        <v>12</v>
      </c>
      <c r="O67" s="12">
        <v>17940818</v>
      </c>
      <c r="P67" s="11" t="s">
        <v>82</v>
      </c>
      <c r="Q67">
        <v>69</v>
      </c>
      <c r="R67">
        <v>12</v>
      </c>
      <c r="T67" s="11"/>
    </row>
    <row r="68" spans="12:20">
      <c r="L68">
        <v>67</v>
      </c>
      <c r="M68" t="s">
        <v>11</v>
      </c>
      <c r="N68" t="s">
        <v>12</v>
      </c>
      <c r="O68" s="12">
        <v>17940818</v>
      </c>
      <c r="P68" s="11" t="s">
        <v>83</v>
      </c>
      <c r="Q68">
        <v>46</v>
      </c>
      <c r="R68">
        <v>8</v>
      </c>
      <c r="T68" s="11"/>
    </row>
    <row r="69" spans="12:20">
      <c r="L69">
        <v>68</v>
      </c>
      <c r="M69" t="s">
        <v>11</v>
      </c>
      <c r="N69" t="s">
        <v>12</v>
      </c>
      <c r="O69" s="12">
        <v>17940818</v>
      </c>
      <c r="P69" s="11" t="s">
        <v>84</v>
      </c>
      <c r="Q69">
        <v>46</v>
      </c>
      <c r="R69">
        <v>8</v>
      </c>
      <c r="T69" s="11"/>
    </row>
    <row r="70" spans="12:20">
      <c r="L70">
        <v>69</v>
      </c>
      <c r="M70" t="s">
        <v>11</v>
      </c>
      <c r="N70" t="s">
        <v>12</v>
      </c>
      <c r="O70" s="12">
        <v>17940818</v>
      </c>
      <c r="P70" s="11" t="s">
        <v>85</v>
      </c>
      <c r="Q70">
        <v>23</v>
      </c>
      <c r="R70">
        <v>4</v>
      </c>
      <c r="T70" s="11"/>
    </row>
    <row r="71" spans="12:20">
      <c r="L71">
        <v>70</v>
      </c>
      <c r="M71" t="s">
        <v>11</v>
      </c>
      <c r="N71" t="s">
        <v>12</v>
      </c>
      <c r="O71" s="12">
        <v>17940818</v>
      </c>
      <c r="P71" s="11" t="s">
        <v>86</v>
      </c>
      <c r="Q71">
        <v>46</v>
      </c>
      <c r="R71">
        <v>8</v>
      </c>
      <c r="T71" s="11"/>
    </row>
    <row r="72" spans="12:20">
      <c r="L72">
        <v>71</v>
      </c>
      <c r="M72" t="s">
        <v>11</v>
      </c>
      <c r="N72" t="s">
        <v>12</v>
      </c>
      <c r="O72" s="12">
        <v>17940818</v>
      </c>
      <c r="P72" s="11" t="s">
        <v>87</v>
      </c>
      <c r="Q72">
        <v>23</v>
      </c>
      <c r="R72">
        <v>4</v>
      </c>
      <c r="T72" s="11"/>
    </row>
    <row r="73" spans="12:20">
      <c r="L73">
        <v>72</v>
      </c>
      <c r="M73" t="s">
        <v>11</v>
      </c>
      <c r="N73" t="s">
        <v>12</v>
      </c>
      <c r="O73" s="12">
        <v>17940818</v>
      </c>
      <c r="P73" s="11" t="s">
        <v>88</v>
      </c>
      <c r="Q73">
        <v>23</v>
      </c>
      <c r="R73">
        <v>4</v>
      </c>
      <c r="T73" s="11"/>
    </row>
    <row r="74" spans="12:20">
      <c r="L74">
        <v>73</v>
      </c>
      <c r="M74" t="s">
        <v>11</v>
      </c>
      <c r="N74" t="s">
        <v>12</v>
      </c>
      <c r="O74" s="12">
        <v>17940825</v>
      </c>
      <c r="P74" s="11" t="s">
        <v>89</v>
      </c>
      <c r="Q74">
        <v>23</v>
      </c>
      <c r="R74">
        <v>4</v>
      </c>
      <c r="T74" s="11"/>
    </row>
    <row r="75" spans="12:20">
      <c r="L75">
        <v>74</v>
      </c>
      <c r="M75" t="s">
        <v>11</v>
      </c>
      <c r="N75" t="s">
        <v>12</v>
      </c>
      <c r="O75" s="12">
        <v>17940825</v>
      </c>
      <c r="P75" s="11" t="s">
        <v>90</v>
      </c>
      <c r="Q75">
        <v>46</v>
      </c>
      <c r="R75">
        <v>8</v>
      </c>
      <c r="T75" s="11"/>
    </row>
    <row r="76" spans="12:20">
      <c r="L76">
        <v>75</v>
      </c>
      <c r="M76" t="s">
        <v>11</v>
      </c>
      <c r="N76" t="s">
        <v>12</v>
      </c>
      <c r="O76" s="12">
        <v>17940825</v>
      </c>
      <c r="P76" s="11" t="s">
        <v>91</v>
      </c>
      <c r="Q76">
        <v>23</v>
      </c>
      <c r="R76">
        <v>4</v>
      </c>
      <c r="T76" s="11"/>
    </row>
    <row r="77" spans="12:20">
      <c r="L77">
        <v>76</v>
      </c>
      <c r="M77" t="s">
        <v>11</v>
      </c>
      <c r="N77" t="s">
        <v>12</v>
      </c>
      <c r="O77" s="12">
        <v>17940825</v>
      </c>
      <c r="P77" s="11" t="s">
        <v>92</v>
      </c>
      <c r="Q77">
        <v>23</v>
      </c>
      <c r="R77">
        <v>4</v>
      </c>
      <c r="T77" s="11"/>
    </row>
    <row r="78" spans="12:20">
      <c r="L78">
        <v>77</v>
      </c>
      <c r="M78" t="s">
        <v>11</v>
      </c>
      <c r="N78" t="s">
        <v>12</v>
      </c>
      <c r="O78" s="12">
        <v>17940825</v>
      </c>
      <c r="P78" s="11" t="s">
        <v>93</v>
      </c>
      <c r="Q78">
        <v>23</v>
      </c>
      <c r="R78">
        <v>4</v>
      </c>
      <c r="T78" s="11"/>
    </row>
    <row r="79" spans="12:20">
      <c r="L79">
        <v>78</v>
      </c>
      <c r="M79" t="s">
        <v>11</v>
      </c>
      <c r="N79" t="s">
        <v>12</v>
      </c>
      <c r="O79" s="12">
        <v>17940825</v>
      </c>
      <c r="P79" s="11" t="s">
        <v>94</v>
      </c>
      <c r="Q79">
        <v>23</v>
      </c>
      <c r="R79">
        <v>4</v>
      </c>
      <c r="T79" s="11"/>
    </row>
    <row r="80" spans="12:20">
      <c r="L80">
        <v>79</v>
      </c>
      <c r="M80" t="s">
        <v>11</v>
      </c>
      <c r="N80" t="s">
        <v>12</v>
      </c>
      <c r="O80" s="12">
        <v>17940825</v>
      </c>
      <c r="P80" s="11" t="s">
        <v>95</v>
      </c>
      <c r="Q80">
        <v>23</v>
      </c>
      <c r="R80">
        <v>4</v>
      </c>
      <c r="T80" s="11"/>
    </row>
    <row r="81" spans="12:20">
      <c r="L81">
        <v>80</v>
      </c>
      <c r="M81" t="s">
        <v>11</v>
      </c>
      <c r="N81" t="s">
        <v>12</v>
      </c>
      <c r="O81" s="12">
        <v>17940825</v>
      </c>
      <c r="P81" s="11" t="s">
        <v>96</v>
      </c>
      <c r="Q81">
        <v>23</v>
      </c>
      <c r="R81">
        <v>4</v>
      </c>
      <c r="T81" s="11"/>
    </row>
    <row r="82" spans="12:20">
      <c r="L82">
        <v>81</v>
      </c>
      <c r="M82" t="s">
        <v>11</v>
      </c>
      <c r="N82" t="s">
        <v>12</v>
      </c>
      <c r="O82" s="12">
        <v>17940825</v>
      </c>
      <c r="P82" s="11" t="s">
        <v>97</v>
      </c>
      <c r="Q82">
        <v>23</v>
      </c>
      <c r="R82">
        <v>4</v>
      </c>
      <c r="T82" s="11"/>
    </row>
    <row r="83" spans="12:20">
      <c r="L83">
        <v>82</v>
      </c>
      <c r="M83" t="s">
        <v>11</v>
      </c>
      <c r="N83" t="s">
        <v>12</v>
      </c>
      <c r="O83" s="12">
        <v>17940825</v>
      </c>
      <c r="P83" s="11" t="s">
        <v>98</v>
      </c>
      <c r="Q83">
        <v>23</v>
      </c>
      <c r="R83">
        <v>4</v>
      </c>
      <c r="T83" s="11"/>
    </row>
    <row r="84" spans="12:20">
      <c r="L84">
        <v>83</v>
      </c>
      <c r="M84" t="s">
        <v>11</v>
      </c>
      <c r="N84" t="s">
        <v>12</v>
      </c>
      <c r="O84" s="12">
        <v>17940825</v>
      </c>
      <c r="P84" s="11" t="s">
        <v>99</v>
      </c>
      <c r="Q84">
        <v>23</v>
      </c>
      <c r="R84">
        <v>4</v>
      </c>
      <c r="T84" s="11"/>
    </row>
    <row r="85" spans="12:20">
      <c r="L85">
        <v>84</v>
      </c>
      <c r="M85" t="s">
        <v>11</v>
      </c>
      <c r="N85" t="s">
        <v>12</v>
      </c>
      <c r="O85" s="12">
        <v>17940825</v>
      </c>
      <c r="P85" s="11" t="s">
        <v>100</v>
      </c>
      <c r="Q85">
        <v>23</v>
      </c>
      <c r="R85">
        <v>4</v>
      </c>
      <c r="T85" s="11"/>
    </row>
    <row r="86" spans="12:20">
      <c r="L86">
        <v>85</v>
      </c>
      <c r="M86" t="s">
        <v>11</v>
      </c>
      <c r="N86" t="s">
        <v>12</v>
      </c>
      <c r="O86" s="12">
        <v>17940825</v>
      </c>
      <c r="P86" s="11" t="s">
        <v>101</v>
      </c>
      <c r="Q86">
        <v>23</v>
      </c>
      <c r="R86">
        <v>4</v>
      </c>
      <c r="T86" s="11"/>
    </row>
    <row r="87" spans="12:20">
      <c r="L87">
        <v>86</v>
      </c>
      <c r="M87" t="s">
        <v>11</v>
      </c>
      <c r="N87" t="s">
        <v>12</v>
      </c>
      <c r="O87" s="12">
        <v>17940825</v>
      </c>
      <c r="P87" s="11" t="s">
        <v>102</v>
      </c>
      <c r="Q87">
        <v>23</v>
      </c>
      <c r="R87">
        <v>4</v>
      </c>
      <c r="T87" s="11"/>
    </row>
    <row r="88" spans="12:20">
      <c r="L88">
        <v>87</v>
      </c>
      <c r="M88" t="s">
        <v>11</v>
      </c>
      <c r="N88" t="s">
        <v>12</v>
      </c>
      <c r="O88" s="12">
        <v>17940825</v>
      </c>
      <c r="P88" s="11" t="s">
        <v>103</v>
      </c>
      <c r="Q88">
        <v>23</v>
      </c>
      <c r="R88">
        <v>4</v>
      </c>
      <c r="T88" s="11"/>
    </row>
    <row r="89" spans="12:20">
      <c r="L89">
        <v>88</v>
      </c>
      <c r="M89" t="s">
        <v>11</v>
      </c>
      <c r="N89" t="s">
        <v>12</v>
      </c>
      <c r="O89" s="12">
        <v>17940825</v>
      </c>
      <c r="P89" s="11" t="s">
        <v>104</v>
      </c>
      <c r="Q89">
        <v>23</v>
      </c>
      <c r="R89">
        <v>4</v>
      </c>
      <c r="T89" s="11"/>
    </row>
    <row r="90" spans="12:20">
      <c r="L90">
        <v>89</v>
      </c>
      <c r="M90" t="s">
        <v>11</v>
      </c>
      <c r="N90" t="s">
        <v>12</v>
      </c>
      <c r="O90" s="12">
        <v>17940916</v>
      </c>
      <c r="P90" s="11" t="s">
        <v>105</v>
      </c>
      <c r="Q90">
        <v>23</v>
      </c>
      <c r="R90">
        <v>4</v>
      </c>
      <c r="T90" s="11"/>
    </row>
    <row r="91" spans="12:20">
      <c r="L91">
        <v>90</v>
      </c>
      <c r="M91" t="s">
        <v>11</v>
      </c>
      <c r="N91" t="s">
        <v>12</v>
      </c>
      <c r="O91" s="12">
        <v>17940916</v>
      </c>
      <c r="P91" s="11" t="s">
        <v>106</v>
      </c>
      <c r="Q91">
        <v>23</v>
      </c>
      <c r="R91">
        <v>4</v>
      </c>
      <c r="T91" s="11"/>
    </row>
    <row r="92" spans="12:20">
      <c r="L92">
        <v>91</v>
      </c>
      <c r="M92" t="s">
        <v>11</v>
      </c>
      <c r="N92" t="s">
        <v>12</v>
      </c>
      <c r="O92" s="12">
        <v>17940916</v>
      </c>
      <c r="P92" s="11" t="s">
        <v>107</v>
      </c>
      <c r="Q92">
        <v>23</v>
      </c>
      <c r="R92">
        <v>4</v>
      </c>
      <c r="T92" s="11"/>
    </row>
    <row r="93" spans="12:20">
      <c r="L93">
        <v>92</v>
      </c>
      <c r="M93" t="s">
        <v>11</v>
      </c>
      <c r="N93" t="s">
        <v>12</v>
      </c>
      <c r="O93" s="12">
        <v>17940916</v>
      </c>
      <c r="P93" s="11" t="s">
        <v>108</v>
      </c>
      <c r="Q93">
        <v>23</v>
      </c>
      <c r="R93">
        <v>4</v>
      </c>
      <c r="T93" s="11"/>
    </row>
    <row r="94" spans="12:20">
      <c r="L94">
        <v>93</v>
      </c>
      <c r="M94" t="s">
        <v>11</v>
      </c>
      <c r="N94" t="s">
        <v>12</v>
      </c>
      <c r="O94" s="12">
        <v>17940916</v>
      </c>
      <c r="P94" s="11" t="s">
        <v>109</v>
      </c>
      <c r="Q94">
        <v>23</v>
      </c>
      <c r="R94">
        <v>4</v>
      </c>
      <c r="T94" s="11"/>
    </row>
    <row r="95" spans="12:20">
      <c r="L95">
        <v>94</v>
      </c>
      <c r="M95" t="s">
        <v>11</v>
      </c>
      <c r="N95" t="s">
        <v>12</v>
      </c>
      <c r="O95" s="12">
        <v>17940916</v>
      </c>
      <c r="P95" s="11" t="s">
        <v>110</v>
      </c>
      <c r="Q95">
        <v>23</v>
      </c>
      <c r="R95">
        <v>4</v>
      </c>
      <c r="T95" s="11"/>
    </row>
    <row r="96" spans="12:20">
      <c r="L96">
        <v>95</v>
      </c>
      <c r="M96" t="s">
        <v>11</v>
      </c>
      <c r="N96" t="s">
        <v>12</v>
      </c>
      <c r="O96" s="12">
        <v>17940923</v>
      </c>
      <c r="P96" s="11" t="s">
        <v>111</v>
      </c>
      <c r="Q96">
        <v>23</v>
      </c>
      <c r="R96">
        <v>4</v>
      </c>
      <c r="T96" s="11"/>
    </row>
    <row r="97" spans="12:20">
      <c r="L97">
        <v>96</v>
      </c>
      <c r="M97" t="s">
        <v>11</v>
      </c>
      <c r="N97" t="s">
        <v>12</v>
      </c>
      <c r="O97" s="12">
        <v>17940923</v>
      </c>
      <c r="P97" s="11" t="s">
        <v>112</v>
      </c>
      <c r="Q97">
        <v>23</v>
      </c>
      <c r="R97">
        <v>4</v>
      </c>
      <c r="T97" s="11"/>
    </row>
    <row r="98" spans="12:20">
      <c r="L98">
        <v>97</v>
      </c>
      <c r="M98" t="s">
        <v>11</v>
      </c>
      <c r="N98" t="s">
        <v>12</v>
      </c>
      <c r="O98" s="12">
        <v>17940923</v>
      </c>
      <c r="P98" s="11" t="s">
        <v>113</v>
      </c>
      <c r="Q98">
        <v>23</v>
      </c>
      <c r="R98">
        <v>4</v>
      </c>
      <c r="T98" s="11"/>
    </row>
    <row r="99" spans="12:20">
      <c r="L99">
        <v>98</v>
      </c>
      <c r="M99" t="s">
        <v>11</v>
      </c>
      <c r="N99" t="s">
        <v>12</v>
      </c>
      <c r="O99" s="12">
        <v>17940925</v>
      </c>
      <c r="P99" s="11" t="s">
        <v>114</v>
      </c>
      <c r="Q99">
        <v>23</v>
      </c>
      <c r="R99">
        <v>4</v>
      </c>
      <c r="T99" s="11"/>
    </row>
    <row r="100" spans="12:20">
      <c r="L100">
        <v>99</v>
      </c>
      <c r="M100" t="s">
        <v>11</v>
      </c>
      <c r="N100" t="s">
        <v>12</v>
      </c>
      <c r="O100" s="12">
        <v>17940925</v>
      </c>
      <c r="P100" s="11" t="s">
        <v>115</v>
      </c>
      <c r="Q100">
        <v>23</v>
      </c>
      <c r="R100">
        <v>4</v>
      </c>
      <c r="T100" s="11"/>
    </row>
    <row r="101" spans="12:20">
      <c r="L101">
        <v>100</v>
      </c>
      <c r="M101" t="s">
        <v>11</v>
      </c>
      <c r="N101" t="s">
        <v>12</v>
      </c>
      <c r="O101" s="12">
        <v>17940925</v>
      </c>
      <c r="P101" s="11" t="s">
        <v>116</v>
      </c>
      <c r="Q101">
        <v>23</v>
      </c>
      <c r="R101">
        <v>4</v>
      </c>
      <c r="T101" s="11"/>
    </row>
    <row r="102" spans="12:20">
      <c r="L102">
        <v>101</v>
      </c>
      <c r="M102" t="s">
        <v>11</v>
      </c>
      <c r="N102" t="s">
        <v>12</v>
      </c>
      <c r="O102" s="12">
        <v>17940930</v>
      </c>
      <c r="P102" s="11" t="s">
        <v>117</v>
      </c>
      <c r="Q102">
        <v>23</v>
      </c>
      <c r="R102">
        <v>4</v>
      </c>
      <c r="T102" s="11"/>
    </row>
    <row r="103" spans="12:20">
      <c r="L103">
        <v>102</v>
      </c>
      <c r="M103" t="s">
        <v>11</v>
      </c>
      <c r="N103" t="s">
        <v>12</v>
      </c>
      <c r="O103" s="12">
        <v>17940930</v>
      </c>
      <c r="P103" s="11" t="s">
        <v>118</v>
      </c>
      <c r="Q103">
        <v>23</v>
      </c>
      <c r="R103">
        <v>4</v>
      </c>
      <c r="T103" s="11"/>
    </row>
    <row r="104" spans="12:20">
      <c r="L104">
        <v>103</v>
      </c>
      <c r="M104" t="s">
        <v>11</v>
      </c>
      <c r="N104" t="s">
        <v>12</v>
      </c>
      <c r="O104" s="12">
        <v>17940930</v>
      </c>
      <c r="P104" s="11" t="s">
        <v>119</v>
      </c>
      <c r="Q104">
        <v>23</v>
      </c>
      <c r="R104">
        <v>4</v>
      </c>
      <c r="T104" s="11"/>
    </row>
    <row r="105" spans="12:20">
      <c r="L105">
        <v>104</v>
      </c>
      <c r="M105" t="s">
        <v>11</v>
      </c>
      <c r="N105" t="s">
        <v>12</v>
      </c>
      <c r="O105" s="12">
        <v>17940930</v>
      </c>
      <c r="P105" s="11" t="s">
        <v>120</v>
      </c>
      <c r="Q105">
        <v>23</v>
      </c>
      <c r="R105">
        <v>4</v>
      </c>
      <c r="T105" s="11"/>
    </row>
    <row r="106" spans="12:20">
      <c r="L106">
        <v>105</v>
      </c>
      <c r="M106" t="s">
        <v>11</v>
      </c>
      <c r="N106" t="s">
        <v>12</v>
      </c>
      <c r="O106" s="12">
        <v>17940930</v>
      </c>
      <c r="P106" s="11" t="s">
        <v>121</v>
      </c>
      <c r="Q106">
        <v>23</v>
      </c>
      <c r="R106">
        <v>4</v>
      </c>
      <c r="T106" s="11"/>
    </row>
    <row r="107" spans="12:20">
      <c r="L107">
        <v>106</v>
      </c>
      <c r="M107" t="s">
        <v>11</v>
      </c>
      <c r="N107" t="s">
        <v>12</v>
      </c>
      <c r="O107" s="12">
        <v>17941002</v>
      </c>
      <c r="P107" s="11" t="s">
        <v>122</v>
      </c>
      <c r="Q107">
        <v>23</v>
      </c>
      <c r="R107">
        <v>4</v>
      </c>
      <c r="T107" s="11"/>
    </row>
    <row r="108" spans="12:20">
      <c r="L108">
        <v>107</v>
      </c>
      <c r="M108" t="s">
        <v>11</v>
      </c>
      <c r="N108" t="s">
        <v>12</v>
      </c>
      <c r="O108" s="12">
        <v>17941002</v>
      </c>
      <c r="P108" s="11" t="s">
        <v>123</v>
      </c>
      <c r="Q108">
        <v>23</v>
      </c>
      <c r="R108">
        <v>4</v>
      </c>
      <c r="T108" s="11"/>
    </row>
    <row r="109" spans="12:20">
      <c r="L109">
        <v>108</v>
      </c>
      <c r="M109" t="s">
        <v>11</v>
      </c>
      <c r="N109" t="s">
        <v>12</v>
      </c>
      <c r="O109" s="12">
        <v>17941006</v>
      </c>
      <c r="P109" s="11" t="s">
        <v>124</v>
      </c>
      <c r="Q109">
        <v>23</v>
      </c>
      <c r="R109">
        <v>4</v>
      </c>
      <c r="T109" s="11"/>
    </row>
    <row r="110" spans="12:20">
      <c r="L110">
        <v>109</v>
      </c>
      <c r="M110" t="s">
        <v>11</v>
      </c>
      <c r="N110" t="s">
        <v>12</v>
      </c>
      <c r="O110" s="12">
        <v>17941007</v>
      </c>
      <c r="P110" s="11" t="s">
        <v>125</v>
      </c>
      <c r="Q110">
        <v>23</v>
      </c>
      <c r="R110">
        <v>4</v>
      </c>
      <c r="T110" s="11"/>
    </row>
    <row r="111" spans="12:20">
      <c r="L111">
        <v>110</v>
      </c>
      <c r="M111" t="s">
        <v>11</v>
      </c>
      <c r="N111" t="s">
        <v>12</v>
      </c>
      <c r="O111" s="12">
        <v>17941007</v>
      </c>
      <c r="P111" s="11" t="s">
        <v>126</v>
      </c>
      <c r="Q111">
        <v>23</v>
      </c>
      <c r="R111">
        <v>4</v>
      </c>
      <c r="T111" s="11"/>
    </row>
    <row r="112" spans="12:20">
      <c r="L112">
        <v>111</v>
      </c>
      <c r="M112" t="s">
        <v>11</v>
      </c>
      <c r="N112" t="s">
        <v>12</v>
      </c>
      <c r="O112" s="12">
        <v>17941009</v>
      </c>
      <c r="P112" s="11" t="s">
        <v>127</v>
      </c>
      <c r="Q112">
        <v>23</v>
      </c>
      <c r="R112">
        <v>4</v>
      </c>
      <c r="T112" s="11"/>
    </row>
    <row r="113" spans="12:20">
      <c r="L113">
        <v>112</v>
      </c>
      <c r="M113" t="s">
        <v>11</v>
      </c>
      <c r="N113" t="s">
        <v>12</v>
      </c>
      <c r="O113" s="12">
        <v>17941009</v>
      </c>
      <c r="P113" s="11" t="s">
        <v>128</v>
      </c>
      <c r="Q113">
        <v>23</v>
      </c>
      <c r="R113">
        <v>4</v>
      </c>
      <c r="T113" s="11"/>
    </row>
    <row r="114" spans="12:20">
      <c r="L114">
        <v>113</v>
      </c>
      <c r="M114" t="s">
        <v>11</v>
      </c>
      <c r="N114" t="s">
        <v>12</v>
      </c>
      <c r="O114" s="12">
        <v>17941011</v>
      </c>
      <c r="P114" s="11" t="s">
        <v>129</v>
      </c>
      <c r="Q114">
        <v>23</v>
      </c>
      <c r="R114">
        <v>4</v>
      </c>
      <c r="T114" s="11"/>
    </row>
    <row r="115" spans="12:20">
      <c r="L115">
        <v>114</v>
      </c>
      <c r="M115" t="s">
        <v>11</v>
      </c>
      <c r="N115" t="s">
        <v>12</v>
      </c>
      <c r="O115" s="12">
        <v>17941014</v>
      </c>
      <c r="P115" s="11" t="s">
        <v>130</v>
      </c>
      <c r="Q115">
        <v>23</v>
      </c>
      <c r="R115">
        <v>4</v>
      </c>
      <c r="T115" s="11"/>
    </row>
    <row r="116" spans="12:20">
      <c r="L116">
        <v>115</v>
      </c>
      <c r="M116" t="s">
        <v>11</v>
      </c>
      <c r="N116" t="s">
        <v>12</v>
      </c>
      <c r="O116" s="12">
        <v>17941013</v>
      </c>
      <c r="P116" s="11" t="s">
        <v>131</v>
      </c>
      <c r="Q116">
        <v>23</v>
      </c>
      <c r="R116">
        <v>4</v>
      </c>
      <c r="T116" s="11"/>
    </row>
    <row r="117" spans="12:20">
      <c r="L117">
        <v>116</v>
      </c>
      <c r="M117" t="s">
        <v>11</v>
      </c>
      <c r="N117" t="s">
        <v>12</v>
      </c>
      <c r="O117" s="12">
        <v>17941014</v>
      </c>
      <c r="P117" s="11" t="s">
        <v>132</v>
      </c>
      <c r="Q117">
        <v>4</v>
      </c>
      <c r="R117">
        <v>14</v>
      </c>
      <c r="T117" s="11" t="s">
        <v>133</v>
      </c>
    </row>
    <row r="118" spans="12:20">
      <c r="L118">
        <v>117</v>
      </c>
      <c r="M118" t="s">
        <v>11</v>
      </c>
      <c r="N118" t="s">
        <v>12</v>
      </c>
      <c r="O118" s="12">
        <v>17941014</v>
      </c>
      <c r="P118" s="11" t="s">
        <v>134</v>
      </c>
      <c r="Q118">
        <v>18</v>
      </c>
      <c r="R118">
        <v>10</v>
      </c>
      <c r="T118" s="11" t="s">
        <v>133</v>
      </c>
    </row>
    <row r="119" spans="12:20">
      <c r="L119">
        <v>118</v>
      </c>
      <c r="M119" t="s">
        <v>11</v>
      </c>
      <c r="N119" t="s">
        <v>12</v>
      </c>
      <c r="O119" s="12">
        <v>17941016</v>
      </c>
      <c r="P119" s="11" t="s">
        <v>135</v>
      </c>
      <c r="Q119">
        <v>23</v>
      </c>
      <c r="R119">
        <v>4</v>
      </c>
      <c r="T119" s="11"/>
    </row>
    <row r="120" spans="12:20">
      <c r="L120">
        <v>119</v>
      </c>
      <c r="M120" t="s">
        <v>11</v>
      </c>
      <c r="N120" t="s">
        <v>12</v>
      </c>
      <c r="O120" s="12">
        <v>17941016</v>
      </c>
      <c r="P120" s="11" t="s">
        <v>136</v>
      </c>
      <c r="Q120">
        <v>23</v>
      </c>
      <c r="R120">
        <v>4</v>
      </c>
      <c r="T120" s="11"/>
    </row>
    <row r="121" spans="12:20">
      <c r="L121">
        <v>120</v>
      </c>
      <c r="M121" t="s">
        <v>11</v>
      </c>
      <c r="N121" t="s">
        <v>12</v>
      </c>
      <c r="O121" s="12">
        <v>17941016</v>
      </c>
      <c r="P121" s="11" t="s">
        <v>137</v>
      </c>
      <c r="Q121">
        <v>23</v>
      </c>
      <c r="R121">
        <v>4</v>
      </c>
      <c r="T121" s="11"/>
    </row>
    <row r="122" spans="12:20">
      <c r="L122">
        <v>121</v>
      </c>
      <c r="M122" t="s">
        <v>11</v>
      </c>
      <c r="N122" t="s">
        <v>12</v>
      </c>
      <c r="O122" s="12">
        <v>17941016</v>
      </c>
      <c r="P122" s="11" t="s">
        <v>138</v>
      </c>
      <c r="Q122">
        <v>23</v>
      </c>
      <c r="R122">
        <v>4</v>
      </c>
      <c r="T122" s="11"/>
    </row>
    <row r="123" spans="12:20">
      <c r="L123">
        <v>122</v>
      </c>
      <c r="M123" t="s">
        <v>11</v>
      </c>
      <c r="N123" t="s">
        <v>12</v>
      </c>
      <c r="O123" s="12">
        <v>17941016</v>
      </c>
      <c r="P123" s="11" t="s">
        <v>139</v>
      </c>
      <c r="Q123">
        <v>23</v>
      </c>
      <c r="R123">
        <v>4</v>
      </c>
      <c r="T123" s="11"/>
    </row>
    <row r="124" spans="12:20">
      <c r="L124">
        <v>123</v>
      </c>
      <c r="M124" t="s">
        <v>11</v>
      </c>
      <c r="N124" t="s">
        <v>12</v>
      </c>
      <c r="O124" s="12">
        <v>17941105</v>
      </c>
      <c r="P124" s="11" t="s">
        <v>140</v>
      </c>
      <c r="Q124">
        <v>23</v>
      </c>
      <c r="R124">
        <v>4</v>
      </c>
      <c r="T124" s="11"/>
    </row>
    <row r="125" spans="12:20">
      <c r="L125">
        <v>124</v>
      </c>
      <c r="M125" t="s">
        <v>11</v>
      </c>
      <c r="N125" t="s">
        <v>12</v>
      </c>
      <c r="O125" s="12">
        <v>17941105</v>
      </c>
      <c r="P125" s="11" t="s">
        <v>141</v>
      </c>
      <c r="Q125">
        <v>23</v>
      </c>
      <c r="R125">
        <v>4</v>
      </c>
      <c r="T125" s="11"/>
    </row>
    <row r="126" spans="12:20">
      <c r="L126">
        <v>125</v>
      </c>
      <c r="M126" t="s">
        <v>11</v>
      </c>
      <c r="N126" t="s">
        <v>12</v>
      </c>
      <c r="O126" s="12">
        <v>17941106</v>
      </c>
      <c r="P126" s="11" t="s">
        <v>142</v>
      </c>
      <c r="Q126">
        <v>23</v>
      </c>
      <c r="R126">
        <v>4</v>
      </c>
      <c r="T126" s="11"/>
    </row>
    <row r="127" spans="12:20">
      <c r="L127">
        <v>126</v>
      </c>
      <c r="M127" t="s">
        <v>11</v>
      </c>
      <c r="N127" t="s">
        <v>12</v>
      </c>
      <c r="O127" s="12">
        <v>17941110</v>
      </c>
      <c r="P127" s="11" t="s">
        <v>143</v>
      </c>
      <c r="Q127">
        <v>23</v>
      </c>
      <c r="R127">
        <v>4</v>
      </c>
      <c r="T127" s="11"/>
    </row>
    <row r="128" spans="12:20">
      <c r="L128">
        <v>127</v>
      </c>
      <c r="M128" t="s">
        <v>11</v>
      </c>
      <c r="N128" t="s">
        <v>12</v>
      </c>
      <c r="O128" s="12">
        <v>17941111</v>
      </c>
      <c r="P128" s="11" t="s">
        <v>144</v>
      </c>
      <c r="Q128">
        <v>23</v>
      </c>
      <c r="R128">
        <v>4</v>
      </c>
      <c r="T128" s="11"/>
    </row>
    <row r="129" spans="12:20">
      <c r="L129">
        <v>128</v>
      </c>
      <c r="M129" t="s">
        <v>11</v>
      </c>
      <c r="N129" t="s">
        <v>12</v>
      </c>
      <c r="O129" s="12">
        <v>17941112</v>
      </c>
      <c r="P129" s="11" t="s">
        <v>145</v>
      </c>
      <c r="Q129">
        <v>92</v>
      </c>
      <c r="R129">
        <v>16</v>
      </c>
      <c r="T129" s="11"/>
    </row>
    <row r="130" spans="12:20">
      <c r="L130">
        <v>129</v>
      </c>
      <c r="M130" t="s">
        <v>11</v>
      </c>
      <c r="N130" t="s">
        <v>12</v>
      </c>
      <c r="O130" s="12">
        <v>17941113</v>
      </c>
      <c r="P130" s="11" t="s">
        <v>146</v>
      </c>
      <c r="Q130">
        <v>23</v>
      </c>
      <c r="R130">
        <v>4</v>
      </c>
      <c r="T130" s="11"/>
    </row>
    <row r="131" spans="12:20">
      <c r="L131">
        <v>130</v>
      </c>
      <c r="M131" t="s">
        <v>11</v>
      </c>
      <c r="N131" t="s">
        <v>12</v>
      </c>
      <c r="O131" s="12">
        <v>17941113</v>
      </c>
      <c r="P131" s="11" t="s">
        <v>147</v>
      </c>
      <c r="Q131">
        <v>69</v>
      </c>
      <c r="R131">
        <v>12</v>
      </c>
      <c r="T131" s="11"/>
    </row>
    <row r="132" spans="12:20">
      <c r="L132">
        <v>131</v>
      </c>
      <c r="M132" t="s">
        <v>11</v>
      </c>
      <c r="N132" t="s">
        <v>12</v>
      </c>
      <c r="O132" s="12">
        <v>17941119</v>
      </c>
      <c r="P132" s="11" t="s">
        <v>148</v>
      </c>
      <c r="Q132">
        <v>23</v>
      </c>
      <c r="R132">
        <v>4</v>
      </c>
      <c r="T132" s="11"/>
    </row>
    <row r="133" spans="12:20">
      <c r="L133">
        <v>132</v>
      </c>
      <c r="M133" t="s">
        <v>11</v>
      </c>
      <c r="N133" t="s">
        <v>12</v>
      </c>
      <c r="O133" s="12">
        <v>17941207</v>
      </c>
      <c r="P133" s="11" t="s">
        <v>149</v>
      </c>
      <c r="Q133">
        <v>23</v>
      </c>
      <c r="R133">
        <v>4</v>
      </c>
      <c r="T133" s="11"/>
    </row>
    <row r="134" spans="12:20">
      <c r="L134">
        <v>133</v>
      </c>
      <c r="M134" t="s">
        <v>11</v>
      </c>
      <c r="N134" t="s">
        <v>12</v>
      </c>
      <c r="O134" s="12">
        <v>17941208</v>
      </c>
      <c r="P134" s="11" t="s">
        <v>150</v>
      </c>
      <c r="Q134">
        <v>23</v>
      </c>
      <c r="R134">
        <v>4</v>
      </c>
      <c r="T134" s="11"/>
    </row>
    <row r="135" spans="12:20">
      <c r="L135">
        <v>134</v>
      </c>
      <c r="M135" t="s">
        <v>11</v>
      </c>
      <c r="N135" t="s">
        <v>12</v>
      </c>
      <c r="O135" s="12">
        <v>17941208</v>
      </c>
      <c r="P135" s="11" t="s">
        <v>151</v>
      </c>
      <c r="Q135">
        <v>23</v>
      </c>
      <c r="R135">
        <v>4</v>
      </c>
      <c r="T135" s="11"/>
    </row>
    <row r="136" spans="12:20">
      <c r="L136">
        <v>135</v>
      </c>
      <c r="M136" t="s">
        <v>11</v>
      </c>
      <c r="N136" t="s">
        <v>12</v>
      </c>
      <c r="O136" s="12">
        <v>17941216</v>
      </c>
      <c r="P136" s="11" t="s">
        <v>152</v>
      </c>
      <c r="Q136">
        <v>23</v>
      </c>
      <c r="R136">
        <v>4</v>
      </c>
      <c r="T136" s="11"/>
    </row>
    <row r="137" spans="12:20">
      <c r="L137">
        <v>136</v>
      </c>
      <c r="M137" t="s">
        <v>11</v>
      </c>
      <c r="N137" t="s">
        <v>12</v>
      </c>
      <c r="O137" s="12">
        <v>17941222</v>
      </c>
      <c r="P137" s="11" t="s">
        <v>153</v>
      </c>
      <c r="Q137">
        <v>46</v>
      </c>
      <c r="R137">
        <v>8</v>
      </c>
      <c r="T137" s="11"/>
    </row>
    <row r="138" spans="12:20">
      <c r="L138">
        <v>137</v>
      </c>
      <c r="M138" t="s">
        <v>11</v>
      </c>
      <c r="N138" t="s">
        <v>12</v>
      </c>
      <c r="O138" s="12">
        <v>17941222</v>
      </c>
      <c r="P138" s="11" t="s">
        <v>154</v>
      </c>
      <c r="Q138">
        <v>23</v>
      </c>
      <c r="R138">
        <v>4</v>
      </c>
      <c r="T138" s="11"/>
    </row>
    <row r="139" spans="12:20">
      <c r="L139">
        <v>138</v>
      </c>
      <c r="M139" t="s">
        <v>11</v>
      </c>
      <c r="N139" t="s">
        <v>12</v>
      </c>
      <c r="O139" s="12">
        <v>17950109</v>
      </c>
      <c r="P139" s="11" t="s">
        <v>155</v>
      </c>
      <c r="Q139">
        <v>23</v>
      </c>
      <c r="R139">
        <v>4</v>
      </c>
      <c r="T139" s="11"/>
    </row>
    <row r="140" spans="12:20">
      <c r="L140">
        <v>139</v>
      </c>
      <c r="M140" t="s">
        <v>11</v>
      </c>
      <c r="N140" t="s">
        <v>12</v>
      </c>
      <c r="O140" s="12">
        <v>17950212</v>
      </c>
      <c r="P140" s="11" t="s">
        <v>156</v>
      </c>
      <c r="Q140">
        <v>116</v>
      </c>
      <c r="T140" s="11"/>
    </row>
    <row r="141" spans="12:20">
      <c r="L141">
        <v>140</v>
      </c>
      <c r="M141" t="s">
        <v>11</v>
      </c>
      <c r="N141" t="s">
        <v>12</v>
      </c>
      <c r="O141" s="12">
        <v>17950216</v>
      </c>
      <c r="P141" s="11" t="s">
        <v>157</v>
      </c>
      <c r="Q141">
        <v>23</v>
      </c>
      <c r="R141">
        <v>4</v>
      </c>
      <c r="T141" s="11"/>
    </row>
    <row r="142" spans="12:20">
      <c r="L142">
        <v>141</v>
      </c>
      <c r="M142" t="s">
        <v>11</v>
      </c>
      <c r="N142" t="s">
        <v>12</v>
      </c>
      <c r="O142" s="12">
        <v>17950303</v>
      </c>
      <c r="P142" s="11" t="s">
        <v>158</v>
      </c>
      <c r="Q142">
        <v>23</v>
      </c>
      <c r="R142">
        <v>4</v>
      </c>
      <c r="T142" s="11"/>
    </row>
    <row r="143" spans="12:20">
      <c r="L143">
        <v>142</v>
      </c>
      <c r="M143" t="s">
        <v>11</v>
      </c>
      <c r="N143" t="s">
        <v>12</v>
      </c>
      <c r="O143" s="12">
        <v>17950309</v>
      </c>
      <c r="P143" s="11" t="s">
        <v>159</v>
      </c>
      <c r="Q143">
        <v>23</v>
      </c>
      <c r="R143">
        <v>4</v>
      </c>
      <c r="T143" s="11"/>
    </row>
    <row r="144" spans="12:20">
      <c r="L144">
        <v>143</v>
      </c>
      <c r="M144" t="s">
        <v>11</v>
      </c>
      <c r="N144" t="s">
        <v>12</v>
      </c>
      <c r="O144" s="12">
        <v>17950323</v>
      </c>
      <c r="P144" s="11" t="s">
        <v>160</v>
      </c>
      <c r="Q144">
        <v>23</v>
      </c>
      <c r="R144">
        <v>4</v>
      </c>
      <c r="T144" s="11"/>
    </row>
    <row r="145" spans="12:20">
      <c r="L145">
        <v>144</v>
      </c>
      <c r="M145" t="s">
        <v>11</v>
      </c>
      <c r="N145" t="s">
        <v>12</v>
      </c>
      <c r="O145" s="12">
        <v>17950406</v>
      </c>
      <c r="P145" s="11" t="s">
        <v>161</v>
      </c>
      <c r="Q145">
        <v>23</v>
      </c>
      <c r="R145">
        <v>4</v>
      </c>
      <c r="T145" s="11"/>
    </row>
    <row r="146" spans="12:20">
      <c r="L146">
        <v>145</v>
      </c>
      <c r="M146" t="s">
        <v>11</v>
      </c>
      <c r="N146" t="s">
        <v>12</v>
      </c>
      <c r="O146" s="12">
        <v>17950513</v>
      </c>
      <c r="P146" s="11" t="s">
        <v>162</v>
      </c>
      <c r="Q146">
        <v>23</v>
      </c>
      <c r="R146">
        <v>4</v>
      </c>
      <c r="T146" s="11"/>
    </row>
    <row r="147" spans="12:20">
      <c r="L147">
        <v>146</v>
      </c>
      <c r="M147" t="s">
        <v>11</v>
      </c>
      <c r="N147" t="s">
        <v>12</v>
      </c>
      <c r="O147" s="12">
        <v>17950516</v>
      </c>
      <c r="P147" s="11" t="s">
        <v>163</v>
      </c>
      <c r="Q147">
        <v>23</v>
      </c>
      <c r="R147">
        <v>4</v>
      </c>
      <c r="T147" s="11"/>
    </row>
    <row r="148" spans="12:20">
      <c r="L148">
        <v>147</v>
      </c>
      <c r="M148" t="s">
        <v>11</v>
      </c>
      <c r="N148" t="s">
        <v>12</v>
      </c>
      <c r="O148" s="12">
        <v>17950516</v>
      </c>
      <c r="P148" s="11" t="s">
        <v>164</v>
      </c>
      <c r="Q148">
        <v>23</v>
      </c>
      <c r="R148">
        <v>4</v>
      </c>
      <c r="T148" s="11" t="s">
        <v>165</v>
      </c>
    </row>
    <row r="149" spans="12:20">
      <c r="L149">
        <v>148</v>
      </c>
      <c r="M149" t="s">
        <v>11</v>
      </c>
      <c r="N149" t="s">
        <v>12</v>
      </c>
      <c r="O149" s="12">
        <v>17950516</v>
      </c>
      <c r="P149" s="11" t="s">
        <v>166</v>
      </c>
      <c r="Q149">
        <v>23</v>
      </c>
      <c r="R149">
        <v>4</v>
      </c>
      <c r="T149" s="11" t="s">
        <v>165</v>
      </c>
    </row>
    <row r="150" spans="12:20">
      <c r="L150">
        <v>149</v>
      </c>
      <c r="M150" t="s">
        <v>11</v>
      </c>
      <c r="N150" t="s">
        <v>12</v>
      </c>
      <c r="O150" s="12">
        <v>17950516</v>
      </c>
      <c r="P150" s="11" t="s">
        <v>167</v>
      </c>
      <c r="Q150">
        <v>18</v>
      </c>
      <c r="T150" s="11" t="s">
        <v>168</v>
      </c>
    </row>
    <row r="151" spans="12:20">
      <c r="L151">
        <v>150</v>
      </c>
      <c r="M151" t="s">
        <v>11</v>
      </c>
      <c r="N151" t="s">
        <v>12</v>
      </c>
      <c r="O151" s="12">
        <v>17950516</v>
      </c>
      <c r="P151" s="11" t="s">
        <v>169</v>
      </c>
      <c r="Q151">
        <v>22</v>
      </c>
      <c r="R151">
        <v>16</v>
      </c>
      <c r="T151" s="11" t="s">
        <v>168</v>
      </c>
    </row>
    <row r="152" spans="12:20">
      <c r="L152">
        <v>151</v>
      </c>
      <c r="M152" t="s">
        <v>11</v>
      </c>
      <c r="N152" t="s">
        <v>12</v>
      </c>
      <c r="O152" s="12">
        <v>17950516</v>
      </c>
      <c r="P152" s="11" t="s">
        <v>170</v>
      </c>
      <c r="Q152">
        <v>21</v>
      </c>
      <c r="R152">
        <v>4</v>
      </c>
      <c r="T152" s="11" t="s">
        <v>168</v>
      </c>
    </row>
    <row r="153" spans="12:20">
      <c r="L153">
        <v>152</v>
      </c>
      <c r="M153" s="13" t="s">
        <v>11</v>
      </c>
      <c r="N153" s="13" t="s">
        <v>12</v>
      </c>
      <c r="O153" s="12">
        <v>17950608</v>
      </c>
      <c r="P153" s="13" t="s">
        <v>171</v>
      </c>
      <c r="Q153" s="13">
        <v>23</v>
      </c>
      <c r="R153" s="13">
        <v>4</v>
      </c>
      <c r="S153" s="13"/>
      <c r="T153" s="13"/>
    </row>
    <row r="155" spans="12:20">
      <c r="L155" s="14" t="s">
        <v>18</v>
      </c>
      <c r="M155" s="16">
        <f>SUM(Q2:Q153)</f>
        <v>4294</v>
      </c>
      <c r="N155" s="16">
        <f>SUM(R2:R153)</f>
        <v>736</v>
      </c>
      <c r="O155" s="16">
        <f>SUM(S2:S153)</f>
        <v>0</v>
      </c>
      <c r="P155" s="15"/>
      <c r="Q155" s="14">
        <f>M155+QUOTIENT(N155+QUOTIENT(O155,12),20)</f>
        <v>4330</v>
      </c>
      <c r="R155" s="14">
        <f>MOD(N155+QUOTIENT(O155,12),20)</f>
        <v>16</v>
      </c>
      <c r="S155" s="14">
        <f>MOD(P155, 12)</f>
        <v>0</v>
      </c>
      <c r="T155" s="16"/>
    </row>
  </sheetData>
  <autoFilter ref="L1:S1" xr:uid="{1BF63842-3DD8-4BA0-B762-E3B35D701EF7}">
    <sortState xmlns:xlrd2="http://schemas.microsoft.com/office/spreadsheetml/2017/richdata2" ref="L2:S153">
      <sortCondition ref="L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89430-2AD9-4D17-B05A-E1D87B55D787}"/>
</file>

<file path=customXml/itemProps2.xml><?xml version="1.0" encoding="utf-8"?>
<ds:datastoreItem xmlns:ds="http://schemas.openxmlformats.org/officeDocument/2006/customXml" ds:itemID="{91FC417A-CF8E-4656-A34E-7B58F6BFB41C}"/>
</file>

<file path=customXml/itemProps3.xml><?xml version="1.0" encoding="utf-8"?>
<ds:datastoreItem xmlns:ds="http://schemas.openxmlformats.org/officeDocument/2006/customXml" ds:itemID="{6F782913-F4C5-4F40-9AC2-1DB5D6E88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2024-07-01T12:00:06Z</dcterms:created>
  <dcterms:modified xsi:type="dcterms:W3CDTF">2025-08-22T09:58:05Z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